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ate1904="1"/>
  <mc:AlternateContent xmlns:mc="http://schemas.openxmlformats.org/markup-compatibility/2006">
    <mc:Choice Requires="x15">
      <x15ac:absPath xmlns:x15ac="http://schemas.microsoft.com/office/spreadsheetml/2010/11/ac" url="E:\rallycross\2017-General\"/>
    </mc:Choice>
  </mc:AlternateContent>
  <bookViews>
    <workbookView xWindow="0" yWindow="0" windowWidth="28800" windowHeight="12210"/>
  </bookViews>
  <sheets>
    <sheet name="Sheet1 - Table 1" sheetId="1" r:id="rId1"/>
  </sheets>
  <definedNames>
    <definedName name="_xlnm._FilterDatabase" localSheetId="0" hidden="1">'Sheet1 - Table 1'!$A$5:$W$149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8" i="1" l="1"/>
  <c r="I148" i="1"/>
  <c r="H147" i="1"/>
  <c r="I147" i="1"/>
  <c r="H135" i="1"/>
  <c r="I135" i="1"/>
  <c r="H81" i="1"/>
  <c r="I81" i="1"/>
  <c r="H78" i="1"/>
  <c r="I78" i="1"/>
  <c r="H73" i="1"/>
  <c r="I73" i="1"/>
  <c r="H71" i="1"/>
  <c r="I71" i="1"/>
  <c r="H65" i="1"/>
  <c r="I65" i="1"/>
  <c r="H54" i="1"/>
  <c r="I54" i="1"/>
  <c r="H52" i="1"/>
  <c r="I52" i="1"/>
  <c r="H40" i="1"/>
  <c r="I40" i="1"/>
  <c r="I32" i="1"/>
  <c r="I33" i="1"/>
  <c r="H36" i="1"/>
  <c r="I36" i="1"/>
  <c r="H37" i="1"/>
  <c r="I37" i="1"/>
  <c r="H35" i="1"/>
  <c r="I35" i="1"/>
  <c r="H21" i="1"/>
  <c r="H22" i="1"/>
  <c r="H23" i="1"/>
  <c r="H24" i="1"/>
  <c r="H25" i="1"/>
  <c r="H26" i="1"/>
  <c r="H27" i="1"/>
  <c r="H28" i="1"/>
  <c r="I21" i="1"/>
  <c r="I22" i="1"/>
  <c r="I23" i="1"/>
  <c r="I24" i="1"/>
  <c r="I25" i="1"/>
  <c r="I26" i="1"/>
  <c r="I27" i="1"/>
  <c r="I28" i="1"/>
  <c r="H41" i="1" l="1"/>
  <c r="I41" i="1"/>
  <c r="H46" i="1"/>
  <c r="I46" i="1"/>
  <c r="H43" i="1"/>
  <c r="I43" i="1"/>
  <c r="H34" i="1"/>
  <c r="I34" i="1"/>
  <c r="I77" i="1"/>
  <c r="H77" i="1"/>
  <c r="H106" i="1"/>
  <c r="I106" i="1"/>
  <c r="H105" i="1"/>
  <c r="I105" i="1"/>
  <c r="H10" i="1"/>
  <c r="I10" i="1"/>
  <c r="H92" i="1"/>
  <c r="I92" i="1"/>
  <c r="H74" i="1"/>
  <c r="I74" i="1"/>
  <c r="H67" i="1"/>
  <c r="I67" i="1"/>
  <c r="H72" i="1"/>
  <c r="I72" i="1"/>
  <c r="H64" i="1"/>
  <c r="I64" i="1"/>
  <c r="H16" i="1"/>
  <c r="I16" i="1"/>
  <c r="H149" i="1"/>
  <c r="I149" i="1"/>
  <c r="H128" i="1"/>
  <c r="I128" i="1"/>
  <c r="H127" i="1"/>
  <c r="I127" i="1"/>
  <c r="H145" i="1"/>
  <c r="I145" i="1"/>
  <c r="H48" i="1"/>
  <c r="I48" i="1"/>
  <c r="H49" i="1"/>
  <c r="I49" i="1"/>
  <c r="H51" i="1"/>
  <c r="I51" i="1"/>
  <c r="H53" i="1"/>
  <c r="I53" i="1"/>
  <c r="H55" i="1"/>
  <c r="I55" i="1"/>
  <c r="H56" i="1"/>
  <c r="I56" i="1"/>
  <c r="H50" i="1"/>
  <c r="I50" i="1"/>
  <c r="H57" i="1"/>
  <c r="I57" i="1"/>
  <c r="H58" i="1"/>
  <c r="I58" i="1"/>
  <c r="H102" i="1" l="1"/>
  <c r="I102" i="1"/>
  <c r="H104" i="1"/>
  <c r="I104" i="1"/>
  <c r="H99" i="1"/>
  <c r="I99" i="1"/>
  <c r="H101" i="1"/>
  <c r="I101" i="1"/>
  <c r="H103" i="1"/>
  <c r="I103" i="1"/>
  <c r="H107" i="1"/>
  <c r="I107" i="1"/>
  <c r="H108" i="1"/>
  <c r="I108" i="1"/>
  <c r="H109" i="1"/>
  <c r="I109" i="1"/>
  <c r="H110" i="1"/>
  <c r="I110" i="1"/>
  <c r="H111" i="1"/>
  <c r="I111" i="1"/>
  <c r="H113" i="1"/>
  <c r="I113" i="1"/>
  <c r="H114" i="1"/>
  <c r="I114" i="1"/>
  <c r="H115" i="1"/>
  <c r="I115" i="1"/>
  <c r="H112" i="1"/>
  <c r="I112" i="1"/>
  <c r="H116" i="1"/>
  <c r="I116" i="1"/>
  <c r="H118" i="1"/>
  <c r="I118" i="1"/>
  <c r="H122" i="1"/>
  <c r="I122" i="1"/>
  <c r="H124" i="1"/>
  <c r="I124" i="1"/>
  <c r="H123" i="1"/>
  <c r="I123" i="1"/>
  <c r="H121" i="1"/>
  <c r="I121" i="1"/>
  <c r="H126" i="1"/>
  <c r="I126" i="1"/>
  <c r="H120" i="1"/>
  <c r="I120" i="1"/>
  <c r="H129" i="1"/>
  <c r="I129" i="1"/>
  <c r="H132" i="1"/>
  <c r="I132" i="1"/>
  <c r="H136" i="1"/>
  <c r="I136" i="1"/>
  <c r="H137" i="1"/>
  <c r="I137" i="1"/>
  <c r="H138" i="1"/>
  <c r="I138" i="1"/>
  <c r="H139" i="1"/>
  <c r="I139" i="1"/>
  <c r="H125" i="1"/>
  <c r="I125" i="1"/>
  <c r="H140" i="1"/>
  <c r="I140" i="1"/>
  <c r="H141" i="1"/>
  <c r="I141" i="1"/>
  <c r="H142" i="1"/>
  <c r="I142" i="1"/>
  <c r="H131" i="1"/>
  <c r="I131" i="1"/>
  <c r="H133" i="1"/>
  <c r="I133" i="1"/>
  <c r="H134" i="1"/>
  <c r="I134" i="1"/>
  <c r="H130" i="1"/>
  <c r="I130" i="1"/>
  <c r="H143" i="1"/>
  <c r="I143" i="1"/>
  <c r="H144" i="1"/>
  <c r="I144" i="1"/>
  <c r="H146" i="1"/>
  <c r="I146" i="1"/>
  <c r="H119" i="1"/>
  <c r="I119" i="1"/>
  <c r="H61" i="1" l="1"/>
  <c r="I61" i="1"/>
  <c r="H60" i="1"/>
  <c r="I60" i="1"/>
  <c r="H59" i="1"/>
  <c r="I59" i="1"/>
  <c r="H62" i="1"/>
  <c r="I62" i="1"/>
  <c r="H68" i="1"/>
  <c r="I68" i="1"/>
  <c r="H66" i="1"/>
  <c r="I66" i="1"/>
  <c r="H70" i="1"/>
  <c r="I70" i="1"/>
  <c r="H69" i="1"/>
  <c r="I69" i="1"/>
  <c r="I88" i="1"/>
  <c r="I90" i="1"/>
  <c r="I91" i="1"/>
  <c r="I93" i="1"/>
  <c r="I94" i="1"/>
  <c r="I95" i="1"/>
  <c r="I96" i="1"/>
  <c r="I97" i="1"/>
  <c r="I98" i="1"/>
  <c r="H88" i="1"/>
  <c r="H90" i="1"/>
  <c r="H91" i="1"/>
  <c r="H93" i="1"/>
  <c r="H94" i="1"/>
  <c r="H95" i="1"/>
  <c r="H96" i="1"/>
  <c r="H97" i="1"/>
  <c r="H98" i="1"/>
  <c r="I76" i="1"/>
  <c r="I75" i="1"/>
  <c r="I80" i="1"/>
  <c r="I82" i="1"/>
  <c r="I83" i="1"/>
  <c r="I84" i="1"/>
  <c r="I85" i="1"/>
  <c r="H76" i="1"/>
  <c r="H75" i="1"/>
  <c r="H80" i="1"/>
  <c r="H82" i="1"/>
  <c r="H83" i="1"/>
  <c r="H84" i="1"/>
  <c r="H85" i="1"/>
  <c r="H32" i="1"/>
  <c r="H33" i="1"/>
  <c r="H31" i="1"/>
  <c r="H29" i="1"/>
  <c r="H38" i="1"/>
  <c r="H39" i="1"/>
  <c r="H42" i="1"/>
  <c r="H44" i="1"/>
  <c r="H45" i="1"/>
  <c r="H15" i="1"/>
  <c r="H17" i="1"/>
  <c r="H18" i="1"/>
  <c r="H19" i="1"/>
  <c r="H20" i="1"/>
  <c r="I18" i="1"/>
  <c r="H7" i="1"/>
  <c r="H8" i="1"/>
  <c r="H9" i="1"/>
  <c r="H6" i="1"/>
  <c r="H11" i="1"/>
  <c r="H12" i="1"/>
  <c r="H13" i="1"/>
  <c r="I8" i="1"/>
  <c r="I9" i="1"/>
  <c r="I6" i="1"/>
  <c r="I11" i="1"/>
  <c r="I12" i="1"/>
  <c r="I13" i="1"/>
  <c r="I117" i="1" l="1"/>
  <c r="H117" i="1"/>
  <c r="I100" i="1"/>
  <c r="H100" i="1"/>
  <c r="I89" i="1"/>
  <c r="H89" i="1"/>
  <c r="I87" i="1"/>
  <c r="H87" i="1"/>
  <c r="I86" i="1"/>
  <c r="H86" i="1"/>
  <c r="I79" i="1"/>
  <c r="H79" i="1"/>
  <c r="I63" i="1"/>
  <c r="H63" i="1"/>
  <c r="I47" i="1"/>
  <c r="H47" i="1"/>
  <c r="I45" i="1"/>
  <c r="I44" i="1"/>
  <c r="I42" i="1"/>
  <c r="I39" i="1"/>
  <c r="I38" i="1"/>
  <c r="I29" i="1"/>
  <c r="I31" i="1"/>
  <c r="I30" i="1"/>
  <c r="H30" i="1"/>
  <c r="I20" i="1"/>
  <c r="I19" i="1"/>
  <c r="I17" i="1"/>
  <c r="I15" i="1"/>
  <c r="I14" i="1"/>
  <c r="H14" i="1"/>
  <c r="I7" i="1"/>
</calcChain>
</file>

<file path=xl/sharedStrings.xml><?xml version="1.0" encoding="utf-8"?>
<sst xmlns="http://schemas.openxmlformats.org/spreadsheetml/2006/main" count="597" uniqueCount="303">
  <si>
    <t>Event</t>
  </si>
  <si>
    <t>Febrrrrruary</t>
  </si>
  <si>
    <t>Crystal</t>
  </si>
  <si>
    <t>I-96</t>
  </si>
  <si>
    <t>Position</t>
  </si>
  <si>
    <t>Trophy ?</t>
  </si>
  <si>
    <t>Class</t>
  </si>
  <si>
    <t>Car Number</t>
  </si>
  <si>
    <t>Region</t>
  </si>
  <si>
    <t>Name</t>
  </si>
  <si>
    <t>Vehicle</t>
  </si>
  <si>
    <t>Best 8 of 14</t>
  </si>
  <si>
    <t>Total</t>
  </si>
  <si>
    <t>Mar 25</t>
  </si>
  <si>
    <t>Apr 22</t>
  </si>
  <si>
    <t>X</t>
  </si>
  <si>
    <t>HI</t>
  </si>
  <si>
    <t>Albert Carter III</t>
  </si>
  <si>
    <t>’13 Scion iM</t>
  </si>
  <si>
    <t>DET</t>
  </si>
  <si>
    <t>Kyle Steinkamp</t>
  </si>
  <si>
    <t>SA</t>
  </si>
  <si>
    <t>WMR</t>
  </si>
  <si>
    <t>Eric Anderson</t>
  </si>
  <si>
    <t>'03 Toyota RAV4</t>
  </si>
  <si>
    <t>Adam Spieszny</t>
  </si>
  <si>
    <t>'93 Eagle Talon TSI</t>
  </si>
  <si>
    <t>Randall Coon</t>
  </si>
  <si>
    <t>'02 Subaru</t>
  </si>
  <si>
    <t>Ben Appold</t>
  </si>
  <si>
    <t>'14 Subaru WRX</t>
  </si>
  <si>
    <t>Alex Corrion</t>
  </si>
  <si>
    <t>'06 Subaru</t>
  </si>
  <si>
    <t>Daniel Snyder</t>
  </si>
  <si>
    <t>'02 Subaru WRX</t>
  </si>
  <si>
    <t>Joshua Kim</t>
  </si>
  <si>
    <t>'98 Subaru Legacy</t>
  </si>
  <si>
    <t>Tim Hendra</t>
  </si>
  <si>
    <t>'15 Subaru WRX</t>
  </si>
  <si>
    <t>SF</t>
  </si>
  <si>
    <t>Kiefer Snell</t>
  </si>
  <si>
    <t>'93 Fazda Proscort</t>
  </si>
  <si>
    <t>Ryan Finch</t>
  </si>
  <si>
    <t>'06 Ford Focus ST</t>
  </si>
  <si>
    <t>Matt Wolfe</t>
  </si>
  <si>
    <t>'93 Ford Escort</t>
  </si>
  <si>
    <t>Brittany Paris</t>
  </si>
  <si>
    <t>John Li</t>
  </si>
  <si>
    <t>Honda Civic EX</t>
  </si>
  <si>
    <t>Jay Inohara</t>
  </si>
  <si>
    <t>'09 Honda Fit</t>
  </si>
  <si>
    <t>Christopher Lee</t>
  </si>
  <si>
    <t>'02 Chevrolet Cavalier</t>
  </si>
  <si>
    <t>Diego Ugaz</t>
  </si>
  <si>
    <t>'94 Honda Civic</t>
  </si>
  <si>
    <t>SR</t>
  </si>
  <si>
    <t>Jared Kreft</t>
  </si>
  <si>
    <t>'83 Toyota Celica Supra</t>
  </si>
  <si>
    <t>Jeremiah Packham</t>
  </si>
  <si>
    <t>'02 Lexus IS300</t>
  </si>
  <si>
    <t>OVR</t>
  </si>
  <si>
    <t>Ryan Miles</t>
  </si>
  <si>
    <t>'88 Porsche 944</t>
  </si>
  <si>
    <t>Aaron Little</t>
  </si>
  <si>
    <t>’15 Scion FR-S</t>
  </si>
  <si>
    <t>David Soll</t>
  </si>
  <si>
    <t>'84 BMW 318i</t>
  </si>
  <si>
    <t>Daniel Shea</t>
  </si>
  <si>
    <t>Ron Lordy</t>
  </si>
  <si>
    <t>'06 Ford Crown Vic</t>
  </si>
  <si>
    <t>Bob Hardin</t>
  </si>
  <si>
    <t>'02 Mazda Miata SE</t>
  </si>
  <si>
    <t>PA</t>
  </si>
  <si>
    <t>Matthew Rebandt</t>
  </si>
  <si>
    <t>'07 Subaru Impreza</t>
  </si>
  <si>
    <t>R. Brian Thorpe</t>
  </si>
  <si>
    <t>’00 Subaru RS 2.5</t>
  </si>
  <si>
    <t>Tristan Koivisto</t>
  </si>
  <si>
    <t>'02 Subaru Impreza WRX</t>
  </si>
  <si>
    <t>Emily Yanca</t>
  </si>
  <si>
    <t>Paul Wojcik</t>
  </si>
  <si>
    <t>'10 Subaru Impreza</t>
  </si>
  <si>
    <t>Douglas Mercer</t>
  </si>
  <si>
    <t>'00 Subaru 2.5RS</t>
  </si>
  <si>
    <t>PF</t>
  </si>
  <si>
    <t>SVR</t>
  </si>
  <si>
    <t>Jarred Felt</t>
  </si>
  <si>
    <t>'05 Mazda 3s</t>
  </si>
  <si>
    <t>Dallas Asher</t>
  </si>
  <si>
    <t>'03 Kia Rio</t>
  </si>
  <si>
    <t>Brent Riley</t>
  </si>
  <si>
    <t>'15 Ford Fiesta</t>
  </si>
  <si>
    <t>Adrien Cossa</t>
  </si>
  <si>
    <t>Jacob Yunis</t>
  </si>
  <si>
    <t>'07 Honda Civic</t>
  </si>
  <si>
    <t>PR</t>
  </si>
  <si>
    <t>Russell McClelland</t>
  </si>
  <si>
    <t>Mazda Miata</t>
  </si>
  <si>
    <t>Michael Maurer</t>
  </si>
  <si>
    <t>'90 Mazda Miata</t>
  </si>
  <si>
    <t>MA</t>
  </si>
  <si>
    <t>Matt Price</t>
  </si>
  <si>
    <t>’97 Toyota Rav4</t>
  </si>
  <si>
    <t>Jon Trudeau</t>
  </si>
  <si>
    <t>’12 Mitsubishi Evo</t>
  </si>
  <si>
    <t>Scott Westfall</t>
  </si>
  <si>
    <t>Jonah Rosselot</t>
  </si>
  <si>
    <t xml:space="preserve">’01 Audi A4 </t>
  </si>
  <si>
    <t>Erika Kopald</t>
  </si>
  <si>
    <t>Scott Banes</t>
  </si>
  <si>
    <t>'96 Subaru Impreza</t>
  </si>
  <si>
    <t>Jay Anderson</t>
  </si>
  <si>
    <t>'97 Toyota Rav4 TAll Trac</t>
  </si>
  <si>
    <t>Jacob Bryant</t>
  </si>
  <si>
    <t>’11 Subaru Impreza</t>
  </si>
  <si>
    <t>Derek Vanderbroek</t>
  </si>
  <si>
    <t>'97 Subaru Impreza</t>
  </si>
  <si>
    <t>MF</t>
  </si>
  <si>
    <t>Burke Davis</t>
  </si>
  <si>
    <t>'96 Honda Civic</t>
  </si>
  <si>
    <t>Douglas Harvey</t>
  </si>
  <si>
    <t>’98 Dodge Neon</t>
  </si>
  <si>
    <t>Mike Ryba</t>
  </si>
  <si>
    <t>Daniel Hutchison</t>
  </si>
  <si>
    <t>Jon Jareo</t>
  </si>
  <si>
    <t>'03 Mini Cooper</t>
  </si>
  <si>
    <t>John Koster</t>
  </si>
  <si>
    <t>'95 Honda Civic</t>
  </si>
  <si>
    <t>Dodge Neon</t>
  </si>
  <si>
    <t>Brad Legris</t>
  </si>
  <si>
    <t>Lydia Kamps</t>
  </si>
  <si>
    <t>Ryan Long</t>
  </si>
  <si>
    <t>'96 Dodge Neon</t>
  </si>
  <si>
    <t>Jordan Gustin</t>
  </si>
  <si>
    <t>Dustin Crooks</t>
  </si>
  <si>
    <t>Dominic Hill</t>
  </si>
  <si>
    <t>MR</t>
  </si>
  <si>
    <t>Sean Murphy</t>
  </si>
  <si>
    <t>'87 Toyota MR2</t>
  </si>
  <si>
    <t>Jon Armstrong</t>
  </si>
  <si>
    <t>Albert McCracken</t>
  </si>
  <si>
    <t>'86 Toyota MR2</t>
  </si>
  <si>
    <t>Ryan Harris</t>
  </si>
  <si>
    <t>'91 BMW 318i</t>
  </si>
  <si>
    <t>Scott Beute</t>
  </si>
  <si>
    <t>’89 Ford Mustang LX 5.0</t>
  </si>
  <si>
    <t>Artur Stepanov</t>
  </si>
  <si>
    <t>'90 Volvo 244</t>
  </si>
  <si>
    <t>Sean Grogan</t>
  </si>
  <si>
    <t>’92 Toyota MR2</t>
  </si>
  <si>
    <t>Rob McCarter</t>
  </si>
  <si>
    <t>'91 Ford Mustang</t>
  </si>
  <si>
    <t>Kyle Rosselle</t>
  </si>
  <si>
    <t>'95 Ford Mustang GT</t>
  </si>
  <si>
    <t>Reny Villemure</t>
  </si>
  <si>
    <t>’72 VW Beetle</t>
  </si>
  <si>
    <t>Mike Villemure</t>
  </si>
  <si>
    <t>Nathaniel Muncie</t>
  </si>
  <si>
    <t>Reese Cherry</t>
  </si>
  <si>
    <t>’70 Volkswagen Beetle</t>
  </si>
  <si>
    <t>Andrew Siefert</t>
  </si>
  <si>
    <t>'95 BMW 325i</t>
  </si>
  <si>
    <t>James Latos</t>
  </si>
  <si>
    <t>'88 Merkur XR4Ti</t>
  </si>
  <si>
    <t>Mohammad Salehi</t>
  </si>
  <si>
    <t>Jonathan Gelman</t>
  </si>
  <si>
    <t>Toyota MR2</t>
  </si>
  <si>
    <t>Daulton Hurst</t>
  </si>
  <si>
    <t>1) The Championship is open to SCCA members only.  Members from SCCA Regions other than Detroit are welcome.</t>
  </si>
  <si>
    <t>7) The number of events that count towards the championship will be determined by:</t>
  </si>
  <si>
    <t>2) Points will be awarded based on finishing position in each class.</t>
  </si>
  <si>
    <t>60% of the total number of events rounded to the nearest integer.</t>
  </si>
  <si>
    <t>3) Non-SCCA members will be assigned points, but will not be eligible for year-end trophies.</t>
  </si>
  <si>
    <t>Best 7 of 12 events</t>
  </si>
  <si>
    <t>4) Points may be accumulated in more than one class over the course of the year.</t>
  </si>
  <si>
    <t>Best 7 of 11 events</t>
  </si>
  <si>
    <t>5) If a competitor becomes an SCCA member before the last event of the championship, points from all prior events</t>
  </si>
  <si>
    <t>Best 6 of 10 events</t>
  </si>
  <si>
    <t>will be counted.</t>
  </si>
  <si>
    <t>Best 5 of 9 events</t>
  </si>
  <si>
    <t>6) Points will be accumulated as follows:</t>
  </si>
  <si>
    <t>8) In order to be eligible for a year-end trophy, competitors must attend at least 40% of the total number of events rounded to</t>
  </si>
  <si>
    <t>Points</t>
  </si>
  <si>
    <t>nearest integer.  Working an event without competing is considered attending the event.</t>
  </si>
  <si>
    <t>9) In order to be eligible for a year-end trophy, competitors must have accumulated at least half as many scored</t>
  </si>
  <si>
    <t>points as the class leader.</t>
  </si>
  <si>
    <t>10) In case of a year-end tie in a given class, the tie will be broken in the following order:</t>
  </si>
  <si>
    <t>The lowest elapsed time combined from the events attended by all of the tied competitors will determine</t>
  </si>
  <si>
    <t>the winner.</t>
  </si>
  <si>
    <t>7+</t>
  </si>
  <si>
    <t>* - Indicates that the trophy position was determined by tie-breaking rule #10.</t>
  </si>
  <si>
    <t>** - Indicates the competitor earned enough points for a trophy per rule #9, but did not attend enough events to be eligible per rule #8.</t>
  </si>
  <si>
    <t>2017 Detroit Region SCCA Rallycross Championship</t>
  </si>
  <si>
    <t>2017 Detroit Region SCCA Rallycross Championship Regulations</t>
  </si>
  <si>
    <t>Cory Mullen</t>
  </si>
  <si>
    <t>John McCorquodale</t>
  </si>
  <si>
    <t>Adam Richards</t>
  </si>
  <si>
    <t>whitney Bryant</t>
  </si>
  <si>
    <t>Michael Ewers</t>
  </si>
  <si>
    <t>2016 Subaru WRX</t>
  </si>
  <si>
    <t>2002 Mazda Protégé 5</t>
  </si>
  <si>
    <t>Mazda RX7</t>
  </si>
  <si>
    <t>Avery Tsui</t>
  </si>
  <si>
    <t>Joy Tsui</t>
  </si>
  <si>
    <t>Richard Kang</t>
  </si>
  <si>
    <t>Mathew Medeiros</t>
  </si>
  <si>
    <t>INFINITI</t>
  </si>
  <si>
    <t>Eric Heinze</t>
  </si>
  <si>
    <t>2009 Cobalt SS /TC Coupe Black</t>
  </si>
  <si>
    <t>Justin Wrighton</t>
  </si>
  <si>
    <t>COL</t>
  </si>
  <si>
    <t>David Auner</t>
  </si>
  <si>
    <t>2010 Scion XB</t>
  </si>
  <si>
    <t>Alexandra Simone</t>
  </si>
  <si>
    <t>11 Cruze /Silver</t>
  </si>
  <si>
    <t>Bruce Webb</t>
  </si>
  <si>
    <t>02 Mazda Protégé 5</t>
  </si>
  <si>
    <t>Sigrid Ewers</t>
  </si>
  <si>
    <t>Joesph Hahn</t>
  </si>
  <si>
    <t>91 Volvo 240 /Silver</t>
  </si>
  <si>
    <t>Ford Focus</t>
  </si>
  <si>
    <t>Mike DelZio</t>
  </si>
  <si>
    <t xml:space="preserve">90 Mazda  </t>
  </si>
  <si>
    <t>06 Mitsubishi EVO IX</t>
  </si>
  <si>
    <t>2002 Subaru</t>
  </si>
  <si>
    <t>2002 Subaru Impreza RS</t>
  </si>
  <si>
    <t>Robert Kassell</t>
  </si>
  <si>
    <t>Feb2ary</t>
  </si>
  <si>
    <t>Oakshade</t>
  </si>
  <si>
    <t>April Showers</t>
  </si>
  <si>
    <t>HappyNew Year</t>
  </si>
  <si>
    <t>March Mudbog</t>
  </si>
  <si>
    <t>ThistleHill</t>
  </si>
  <si>
    <t>May-nia</t>
  </si>
  <si>
    <t>Juhe Bugs Me</t>
  </si>
  <si>
    <t>88 Porsche 944</t>
  </si>
  <si>
    <t>90 Mazda Miata</t>
  </si>
  <si>
    <t>Dan Shea</t>
  </si>
  <si>
    <t>Mark Vojitisek</t>
  </si>
  <si>
    <t>Andrew Hutchison</t>
  </si>
  <si>
    <t>89 Mustang LXX</t>
  </si>
  <si>
    <t>Alan Kamer</t>
  </si>
  <si>
    <t>84 Mazda RX7</t>
  </si>
  <si>
    <t>Rick Dempsey</t>
  </si>
  <si>
    <t>Jonahon Rogers</t>
  </si>
  <si>
    <t>98 Dodge neon ACR</t>
  </si>
  <si>
    <t>Mathew Rogers</t>
  </si>
  <si>
    <t>Tyler Brown</t>
  </si>
  <si>
    <t>96 Toyota Corolla</t>
  </si>
  <si>
    <t>Hannah Berghoff</t>
  </si>
  <si>
    <t>Mike Ewers</t>
  </si>
  <si>
    <t>02 Ford focus ZX3</t>
  </si>
  <si>
    <t xml:space="preserve">Honda Civic  </t>
  </si>
  <si>
    <t>John W</t>
  </si>
  <si>
    <t>England</t>
  </si>
  <si>
    <t>John E</t>
  </si>
  <si>
    <t>Daniel Cicalo</t>
  </si>
  <si>
    <t>90 Volvo 242</t>
  </si>
  <si>
    <t>Julios Woo</t>
  </si>
  <si>
    <t>91 BMW 318i</t>
  </si>
  <si>
    <t>08 Mitsubishi EVO</t>
  </si>
  <si>
    <t>120A</t>
  </si>
  <si>
    <t>Jon Yanca</t>
  </si>
  <si>
    <t>Mike Bedra</t>
  </si>
  <si>
    <t>David Branch</t>
  </si>
  <si>
    <t>06 Subaru Outback</t>
  </si>
  <si>
    <t>Jeffrey Middleton</t>
  </si>
  <si>
    <t>Carl Jarema</t>
  </si>
  <si>
    <t>11 Ford Raptor</t>
  </si>
  <si>
    <t>Nick Glisch</t>
  </si>
  <si>
    <t>Cancelled</t>
  </si>
  <si>
    <t>Summer Daze</t>
  </si>
  <si>
    <t>I96</t>
  </si>
  <si>
    <t>August Bting the Heat</t>
  </si>
  <si>
    <t>Summer Ends?</t>
  </si>
  <si>
    <t>Fall into Autumn</t>
  </si>
  <si>
    <t>???</t>
  </si>
  <si>
    <t>Day/Night</t>
  </si>
  <si>
    <t>The Hangover Event</t>
  </si>
  <si>
    <t>Happy Holidays</t>
  </si>
  <si>
    <t>Trent Mahnken</t>
  </si>
  <si>
    <t>04 Subaru legacy</t>
  </si>
  <si>
    <t>Justin Fitzwater</t>
  </si>
  <si>
    <t>15 Subaru WRX</t>
  </si>
  <si>
    <t>Steve Mikaric</t>
  </si>
  <si>
    <t>03 Volkswagen Jetta</t>
  </si>
  <si>
    <t>CHI</t>
  </si>
  <si>
    <t>Kenneth Kovacin</t>
  </si>
  <si>
    <t>2008 Mini Cooper S</t>
  </si>
  <si>
    <t>Justin Hammond</t>
  </si>
  <si>
    <t>2004 Ford Focus ZX5</t>
  </si>
  <si>
    <t>Trevor Hughes</t>
  </si>
  <si>
    <t>04 Subaru</t>
  </si>
  <si>
    <t>Andrew Layton</t>
  </si>
  <si>
    <t>08 Subaru Impreza WRX</t>
  </si>
  <si>
    <t>Daniel Layton</t>
  </si>
  <si>
    <t>Kevan Bates</t>
  </si>
  <si>
    <t>14 Ford Fiesta</t>
  </si>
  <si>
    <t>Marianna Langosch</t>
  </si>
  <si>
    <t>11 Mazda Speed 3</t>
  </si>
  <si>
    <t>Anton Savinov</t>
  </si>
  <si>
    <t>72 Datsun 510</t>
  </si>
  <si>
    <t>Lucas Verge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</si>
</sst>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"/>
  </numFmts>
  <fonts count="9">
    <font>
      <sz val="10"/>
      <color indexed="8"/>
      <name val="Helvetica"/>
    </font>
    <font>
      <sz val="11"/>
      <color indexed="8"/>
      <name val="Helvetica Neue"/>
    </font>
    <font>
      <b/>
      <i/>
      <sz val="16"/>
      <color indexed="8"/>
      <name val="Arial"/>
      <family val="2"/>
    </font>
    <font>
      <b/>
      <sz val="10"/>
      <color indexed="8"/>
      <name val="Helvetica Neue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31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medium">
        <color indexed="8"/>
      </bottom>
      <diagonal/>
    </border>
    <border>
      <left/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6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49" fontId="4" fillId="3" borderId="8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49" fontId="4" fillId="3" borderId="11" xfId="0" applyNumberFormat="1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49" fontId="4" fillId="3" borderId="15" xfId="0" applyNumberFormat="1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49" fontId="4" fillId="3" borderId="16" xfId="0" applyNumberFormat="1" applyFont="1" applyFill="1" applyBorder="1" applyAlignment="1">
      <alignment horizontal="center" wrapText="1"/>
    </xf>
    <xf numFmtId="164" fontId="4" fillId="3" borderId="8" xfId="0" applyNumberFormat="1" applyFont="1" applyFill="1" applyBorder="1" applyAlignment="1">
      <alignment horizontal="center" wrapText="1"/>
    </xf>
    <xf numFmtId="164" fontId="4" fillId="3" borderId="9" xfId="0" applyNumberFormat="1" applyFont="1" applyFill="1" applyBorder="1" applyAlignment="1">
      <alignment horizontal="center" wrapText="1"/>
    </xf>
    <xf numFmtId="49" fontId="4" fillId="3" borderId="9" xfId="0" applyNumberFormat="1" applyFont="1" applyFill="1" applyBorder="1" applyAlignment="1">
      <alignment horizontal="center" wrapText="1"/>
    </xf>
    <xf numFmtId="164" fontId="4" fillId="3" borderId="10" xfId="0" applyNumberFormat="1" applyFont="1" applyFill="1" applyBorder="1" applyAlignment="1">
      <alignment horizontal="center" wrapText="1"/>
    </xf>
    <xf numFmtId="0" fontId="5" fillId="4" borderId="17" xfId="0" applyNumberFormat="1" applyFont="1" applyFill="1" applyBorder="1" applyAlignment="1">
      <alignment horizontal="center"/>
    </xf>
    <xf numFmtId="0" fontId="4" fillId="4" borderId="17" xfId="0" applyNumberFormat="1" applyFont="1" applyFill="1" applyBorder="1" applyAlignment="1">
      <alignment horizontal="center"/>
    </xf>
    <xf numFmtId="49" fontId="5" fillId="4" borderId="17" xfId="0" applyNumberFormat="1" applyFont="1" applyFill="1" applyBorder="1" applyAlignment="1">
      <alignment horizontal="center"/>
    </xf>
    <xf numFmtId="0" fontId="5" fillId="4" borderId="18" xfId="0" applyNumberFormat="1" applyFont="1" applyFill="1" applyBorder="1" applyAlignment="1">
      <alignment horizontal="center"/>
    </xf>
    <xf numFmtId="0" fontId="4" fillId="4" borderId="18" xfId="0" applyNumberFormat="1" applyFont="1" applyFill="1" applyBorder="1" applyAlignment="1">
      <alignment horizontal="center"/>
    </xf>
    <xf numFmtId="49" fontId="5" fillId="4" borderId="18" xfId="0" applyNumberFormat="1" applyFont="1" applyFill="1" applyBorder="1" applyAlignment="1">
      <alignment horizontal="center"/>
    </xf>
    <xf numFmtId="0" fontId="5" fillId="3" borderId="18" xfId="0" applyNumberFormat="1" applyFont="1" applyFill="1" applyBorder="1" applyAlignment="1">
      <alignment horizontal="center"/>
    </xf>
    <xf numFmtId="0" fontId="4" fillId="3" borderId="18" xfId="0" applyNumberFormat="1" applyFont="1" applyFill="1" applyBorder="1" applyAlignment="1">
      <alignment horizontal="center"/>
    </xf>
    <xf numFmtId="49" fontId="5" fillId="3" borderId="18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left"/>
    </xf>
    <xf numFmtId="0" fontId="1" fillId="3" borderId="20" xfId="0" applyFont="1" applyFill="1" applyBorder="1" applyAlignment="1"/>
    <xf numFmtId="49" fontId="5" fillId="3" borderId="20" xfId="0" applyNumberFormat="1" applyFont="1" applyFill="1" applyBorder="1" applyAlignment="1">
      <alignment horizontal="center"/>
    </xf>
    <xf numFmtId="0" fontId="5" fillId="3" borderId="20" xfId="0" applyNumberFormat="1" applyFont="1" applyFill="1" applyBorder="1" applyAlignment="1">
      <alignment horizontal="center"/>
    </xf>
    <xf numFmtId="0" fontId="5" fillId="3" borderId="20" xfId="0" applyNumberFormat="1" applyFont="1" applyFill="1" applyBorder="1" applyAlignment="1">
      <alignment horizontal="left"/>
    </xf>
    <xf numFmtId="0" fontId="5" fillId="4" borderId="21" xfId="0" applyNumberFormat="1" applyFont="1" applyFill="1" applyBorder="1" applyAlignment="1">
      <alignment horizontal="center"/>
    </xf>
    <xf numFmtId="0" fontId="4" fillId="4" borderId="21" xfId="0" applyNumberFormat="1" applyFont="1" applyFill="1" applyBorder="1" applyAlignment="1">
      <alignment horizontal="center"/>
    </xf>
    <xf numFmtId="49" fontId="5" fillId="4" borderId="21" xfId="0" applyNumberFormat="1" applyFont="1" applyFill="1" applyBorder="1" applyAlignment="1">
      <alignment horizontal="center"/>
    </xf>
    <xf numFmtId="0" fontId="4" fillId="3" borderId="21" xfId="0" applyNumberFormat="1" applyFont="1" applyFill="1" applyBorder="1" applyAlignment="1">
      <alignment horizontal="center"/>
    </xf>
    <xf numFmtId="49" fontId="5" fillId="4" borderId="22" xfId="0" applyNumberFormat="1" applyFont="1" applyFill="1" applyBorder="1" applyAlignment="1">
      <alignment horizontal="center"/>
    </xf>
    <xf numFmtId="49" fontId="6" fillId="3" borderId="18" xfId="0" applyNumberFormat="1" applyFont="1" applyFill="1" applyBorder="1" applyAlignment="1">
      <alignment horizontal="center"/>
    </xf>
    <xf numFmtId="49" fontId="6" fillId="4" borderId="18" xfId="0" applyNumberFormat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49" fontId="8" fillId="3" borderId="11" xfId="0" applyNumberFormat="1" applyFont="1" applyFill="1" applyBorder="1" applyAlignment="1">
      <alignment horizontal="center" wrapText="1"/>
    </xf>
    <xf numFmtId="49" fontId="8" fillId="3" borderId="15" xfId="0" applyNumberFormat="1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49" fontId="5" fillId="4" borderId="23" xfId="0" applyNumberFormat="1" applyFont="1" applyFill="1" applyBorder="1" applyAlignment="1">
      <alignment horizontal="center"/>
    </xf>
    <xf numFmtId="49" fontId="5" fillId="4" borderId="24" xfId="0" applyNumberFormat="1" applyFont="1" applyFill="1" applyBorder="1" applyAlignment="1">
      <alignment horizontal="center"/>
    </xf>
    <xf numFmtId="49" fontId="5" fillId="4" borderId="25" xfId="0" applyNumberFormat="1" applyFont="1" applyFill="1" applyBorder="1" applyAlignment="1">
      <alignment horizontal="center"/>
    </xf>
    <xf numFmtId="49" fontId="5" fillId="3" borderId="25" xfId="0" applyNumberFormat="1" applyFont="1" applyFill="1" applyBorder="1" applyAlignment="1">
      <alignment horizontal="center"/>
    </xf>
    <xf numFmtId="49" fontId="6" fillId="3" borderId="25" xfId="0" applyNumberFormat="1" applyFont="1" applyFill="1" applyBorder="1" applyAlignment="1">
      <alignment horizontal="center"/>
    </xf>
    <xf numFmtId="49" fontId="6" fillId="4" borderId="25" xfId="0" applyNumberFormat="1" applyFont="1" applyFill="1" applyBorder="1" applyAlignment="1">
      <alignment horizontal="center"/>
    </xf>
    <xf numFmtId="49" fontId="6" fillId="3" borderId="25" xfId="0" quotePrefix="1" applyNumberFormat="1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 wrapText="1"/>
    </xf>
    <xf numFmtId="0" fontId="6" fillId="4" borderId="26" xfId="0" applyNumberFormat="1" applyFont="1" applyFill="1" applyBorder="1" applyAlignment="1">
      <alignment horizontal="center"/>
    </xf>
    <xf numFmtId="0" fontId="6" fillId="4" borderId="27" xfId="0" applyNumberFormat="1" applyFont="1" applyFill="1" applyBorder="1" applyAlignment="1">
      <alignment horizontal="center"/>
    </xf>
    <xf numFmtId="0" fontId="5" fillId="3" borderId="26" xfId="0" applyNumberFormat="1" applyFont="1" applyFill="1" applyBorder="1" applyAlignment="1">
      <alignment horizontal="center"/>
    </xf>
    <xf numFmtId="0" fontId="5" fillId="3" borderId="27" xfId="0" applyNumberFormat="1" applyFont="1" applyFill="1" applyBorder="1" applyAlignment="1">
      <alignment horizontal="center"/>
    </xf>
    <xf numFmtId="0" fontId="5" fillId="4" borderId="27" xfId="0" applyNumberFormat="1" applyFont="1" applyFill="1" applyBorder="1" applyAlignment="1">
      <alignment horizontal="center"/>
    </xf>
    <xf numFmtId="49" fontId="5" fillId="4" borderId="28" xfId="0" applyNumberFormat="1" applyFont="1" applyFill="1" applyBorder="1" applyAlignment="1">
      <alignment horizontal="center"/>
    </xf>
    <xf numFmtId="0" fontId="4" fillId="3" borderId="28" xfId="0" applyNumberFormat="1" applyFont="1" applyFill="1" applyBorder="1" applyAlignment="1">
      <alignment horizontal="center"/>
    </xf>
    <xf numFmtId="0" fontId="4" fillId="4" borderId="29" xfId="0" applyNumberFormat="1" applyFont="1" applyFill="1" applyBorder="1" applyAlignment="1">
      <alignment horizontal="center"/>
    </xf>
    <xf numFmtId="0" fontId="4" fillId="3" borderId="29" xfId="0" applyNumberFormat="1" applyFont="1" applyFill="1" applyBorder="1" applyAlignment="1">
      <alignment horizontal="center"/>
    </xf>
    <xf numFmtId="0" fontId="4" fillId="3" borderId="30" xfId="0" applyNumberFormat="1" applyFont="1" applyFill="1" applyBorder="1" applyAlignment="1">
      <alignment horizontal="center"/>
    </xf>
    <xf numFmtId="16" fontId="4" fillId="3" borderId="11" xfId="0" applyNumberFormat="1" applyFont="1" applyFill="1" applyBorder="1" applyAlignment="1">
      <alignment horizontal="center" wrapText="1"/>
    </xf>
    <xf numFmtId="49" fontId="8" fillId="3" borderId="15" xfId="0" applyNumberFormat="1" applyFont="1" applyFill="1" applyBorder="1" applyAlignment="1">
      <alignment horizontal="center" vertical="center" wrapText="1"/>
    </xf>
    <xf numFmtId="49" fontId="5" fillId="3" borderId="20" xfId="0" applyNumberFormat="1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" fillId="0" borderId="20" xfId="0" applyFont="1" applyBorder="1" applyAlignment="1"/>
    <xf numFmtId="0" fontId="5" fillId="0" borderId="20" xfId="0" applyNumberFormat="1" applyFont="1" applyBorder="1" applyAlignment="1">
      <alignment horizontal="left"/>
    </xf>
    <xf numFmtId="0" fontId="1" fillId="0" borderId="20" xfId="0" applyNumberFormat="1" applyFont="1" applyBorder="1" applyAlignment="1"/>
    <xf numFmtId="0" fontId="2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49" fontId="4" fillId="3" borderId="20" xfId="0" applyNumberFormat="1" applyFont="1" applyFill="1" applyBorder="1" applyAlignment="1">
      <alignment horizontal="left"/>
    </xf>
    <xf numFmtId="0" fontId="8" fillId="3" borderId="8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5" fillId="3" borderId="25" xfId="0" quotePrefix="1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BCBCB"/>
      <rgbColor rgb="FFEAEAEA"/>
      <rgbColor rgb="FFFEFEFE"/>
      <rgbColor rgb="FF93D4FE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7"/>
  <sheetViews>
    <sheetView showGridLines="0" tabSelected="1" workbookViewId="0">
      <selection activeCell="A150" sqref="A150"/>
    </sheetView>
  </sheetViews>
  <sheetFormatPr defaultColWidth="8" defaultRowHeight="12.95" customHeight="1"/>
  <cols>
    <col min="1" max="1" width="8" style="1" customWidth="1"/>
    <col min="2" max="2" width="10" style="1" customWidth="1"/>
    <col min="3" max="3" width="7.28515625" style="1" customWidth="1"/>
    <col min="4" max="4" width="11.28515625" style="1" customWidth="1"/>
    <col min="5" max="5" width="8.7109375" style="1" customWidth="1"/>
    <col min="6" max="6" width="22.42578125" style="1" customWidth="1"/>
    <col min="7" max="7" width="27.42578125" style="1" customWidth="1"/>
    <col min="8" max="8" width="11.42578125" style="1" customWidth="1"/>
    <col min="9" max="10" width="7" style="1" customWidth="1"/>
    <col min="11" max="11" width="7.140625" style="1" customWidth="1"/>
    <col min="12" max="12" width="9.42578125" style="1" customWidth="1"/>
    <col min="13" max="14" width="9.28515625" style="1" customWidth="1"/>
    <col min="15" max="16" width="9.7109375" style="1" customWidth="1"/>
    <col min="17" max="18" width="9.28515625" style="1" customWidth="1"/>
    <col min="19" max="19" width="10.7109375" style="1" customWidth="1"/>
    <col min="20" max="20" width="9.28515625" style="1" customWidth="1"/>
    <col min="21" max="21" width="10.28515625" style="1" customWidth="1"/>
    <col min="22" max="22" width="10" style="1" customWidth="1"/>
    <col min="23" max="23" width="9.7109375" style="1" customWidth="1"/>
    <col min="24" max="256" width="8" customWidth="1"/>
  </cols>
  <sheetData>
    <row r="1" spans="1:23" ht="19.7" customHeight="1" thickBot="1">
      <c r="A1" s="71"/>
      <c r="B1" s="72"/>
      <c r="C1" s="72"/>
      <c r="D1" s="72"/>
      <c r="E1" s="72"/>
      <c r="F1" s="72"/>
      <c r="G1" s="77" t="s">
        <v>192</v>
      </c>
      <c r="H1" s="72"/>
      <c r="I1" s="72"/>
      <c r="J1" s="78"/>
      <c r="K1" s="78"/>
      <c r="L1" s="78"/>
      <c r="M1" s="78"/>
      <c r="N1" s="78"/>
      <c r="O1" s="78"/>
      <c r="P1" s="78"/>
      <c r="Q1" s="79"/>
      <c r="R1" s="78"/>
      <c r="S1" s="78"/>
      <c r="T1" s="78"/>
      <c r="U1" s="78"/>
      <c r="V1" s="78"/>
      <c r="W1" s="80"/>
    </row>
    <row r="2" spans="1:23" ht="19.7" customHeight="1" thickBot="1">
      <c r="A2" s="73"/>
      <c r="B2" s="74"/>
      <c r="C2" s="74"/>
      <c r="D2" s="74"/>
      <c r="E2" s="74"/>
      <c r="F2" s="74"/>
      <c r="G2" s="2"/>
      <c r="H2" s="2"/>
      <c r="I2" s="3"/>
      <c r="J2" s="4" t="s">
        <v>0</v>
      </c>
      <c r="K2" s="5"/>
      <c r="L2" s="82" t="s">
        <v>270</v>
      </c>
      <c r="M2" s="83"/>
      <c r="N2" s="84"/>
      <c r="O2" s="5"/>
      <c r="P2" s="5"/>
      <c r="Q2" s="5"/>
      <c r="R2" s="5"/>
      <c r="S2" s="5"/>
      <c r="T2" s="5"/>
      <c r="U2" s="5"/>
      <c r="V2" s="5"/>
      <c r="W2" s="6"/>
    </row>
    <row r="3" spans="1:23" ht="39" customHeight="1">
      <c r="A3" s="73"/>
      <c r="B3" s="74"/>
      <c r="C3" s="74"/>
      <c r="D3" s="74"/>
      <c r="E3" s="74"/>
      <c r="F3" s="74"/>
      <c r="G3" s="2"/>
      <c r="H3" s="2"/>
      <c r="I3" s="3"/>
      <c r="J3" s="42" t="s">
        <v>230</v>
      </c>
      <c r="K3" s="7" t="s">
        <v>1</v>
      </c>
      <c r="L3" s="8" t="s">
        <v>227</v>
      </c>
      <c r="M3" s="44" t="s">
        <v>231</v>
      </c>
      <c r="N3" s="8" t="s">
        <v>229</v>
      </c>
      <c r="O3" s="44" t="s">
        <v>233</v>
      </c>
      <c r="P3" s="44" t="s">
        <v>234</v>
      </c>
      <c r="Q3" s="64" t="s">
        <v>271</v>
      </c>
      <c r="R3" s="8" t="s">
        <v>273</v>
      </c>
      <c r="S3" s="7" t="s">
        <v>274</v>
      </c>
      <c r="T3" s="42" t="s">
        <v>275</v>
      </c>
      <c r="U3" s="42" t="s">
        <v>277</v>
      </c>
      <c r="V3" s="42" t="s">
        <v>278</v>
      </c>
      <c r="W3" s="44" t="s">
        <v>279</v>
      </c>
    </row>
    <row r="4" spans="1:23" ht="15.2" customHeight="1" thickBot="1">
      <c r="A4" s="75"/>
      <c r="B4" s="76"/>
      <c r="C4" s="76"/>
      <c r="D4" s="76"/>
      <c r="E4" s="76"/>
      <c r="F4" s="76"/>
      <c r="G4" s="9"/>
      <c r="H4" s="9"/>
      <c r="I4" s="10"/>
      <c r="J4" s="43" t="s">
        <v>2</v>
      </c>
      <c r="K4" s="11" t="s">
        <v>3</v>
      </c>
      <c r="L4" s="12" t="s">
        <v>2</v>
      </c>
      <c r="M4" s="41" t="s">
        <v>228</v>
      </c>
      <c r="N4" s="40" t="s">
        <v>228</v>
      </c>
      <c r="O4" s="45" t="s">
        <v>232</v>
      </c>
      <c r="P4" s="45" t="s">
        <v>228</v>
      </c>
      <c r="Q4" s="12" t="s">
        <v>272</v>
      </c>
      <c r="R4" s="12" t="s">
        <v>2</v>
      </c>
      <c r="S4" s="65" t="s">
        <v>232</v>
      </c>
      <c r="T4" s="43" t="s">
        <v>276</v>
      </c>
      <c r="U4" s="43" t="s">
        <v>228</v>
      </c>
      <c r="V4" s="43" t="s">
        <v>228</v>
      </c>
      <c r="W4" s="45" t="s">
        <v>232</v>
      </c>
    </row>
    <row r="5" spans="1:23" ht="26.25" thickBot="1">
      <c r="A5" s="13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4" t="s">
        <v>10</v>
      </c>
      <c r="H5" s="13" t="s">
        <v>11</v>
      </c>
      <c r="I5" s="53" t="s">
        <v>12</v>
      </c>
      <c r="J5" s="14">
        <v>41280</v>
      </c>
      <c r="K5" s="15">
        <v>41315</v>
      </c>
      <c r="L5" s="15">
        <v>41329</v>
      </c>
      <c r="M5" s="16" t="s">
        <v>13</v>
      </c>
      <c r="N5" s="16" t="s">
        <v>14</v>
      </c>
      <c r="O5" s="15">
        <v>41420</v>
      </c>
      <c r="P5" s="15">
        <v>41434</v>
      </c>
      <c r="Q5" s="15">
        <v>41469</v>
      </c>
      <c r="R5" s="15">
        <v>41497</v>
      </c>
      <c r="S5" s="15">
        <v>41539</v>
      </c>
      <c r="T5" s="15">
        <v>41560</v>
      </c>
      <c r="U5" s="15">
        <v>41588</v>
      </c>
      <c r="V5" s="15">
        <v>41589</v>
      </c>
      <c r="W5" s="17">
        <v>41609</v>
      </c>
    </row>
    <row r="6" spans="1:23" ht="12.2" customHeight="1">
      <c r="A6" s="18">
        <v>1</v>
      </c>
      <c r="B6" s="19"/>
      <c r="C6" s="37" t="s">
        <v>15</v>
      </c>
      <c r="D6" s="18">
        <v>383</v>
      </c>
      <c r="E6" s="20"/>
      <c r="F6" s="20" t="s">
        <v>195</v>
      </c>
      <c r="G6" s="46" t="s">
        <v>200</v>
      </c>
      <c r="H6" s="59">
        <f t="shared" ref="H6:H42" si="0">IF(COUNT(J6:W6)&gt;8,LARGE(J6:W6,1)+LARGE(J6:W6,2)+LARGE(J6:W6,3)+LARGE(J6:W6,4)+LARGE(J6:W6,5)+LARGE(J6:W6,6)+LARGE(J6:W6,7)+LARGE(J6:W6,8),SUM(J6:W6))</f>
        <v>21</v>
      </c>
      <c r="I6" s="54">
        <f t="shared" ref="I6:I28" si="1">SUM(J6:W6)</f>
        <v>21</v>
      </c>
      <c r="J6" s="18"/>
      <c r="K6" s="18"/>
      <c r="L6" s="18"/>
      <c r="M6" s="18"/>
      <c r="N6" s="18"/>
      <c r="O6" s="18">
        <v>9</v>
      </c>
      <c r="P6" s="18">
        <v>12</v>
      </c>
      <c r="Q6" s="18"/>
      <c r="R6" s="18"/>
      <c r="S6" s="18"/>
      <c r="T6" s="18"/>
      <c r="U6" s="18"/>
      <c r="V6" s="18"/>
      <c r="W6" s="18"/>
    </row>
    <row r="7" spans="1:23" ht="12.2" customHeight="1">
      <c r="A7" s="33">
        <v>2</v>
      </c>
      <c r="B7" s="34"/>
      <c r="C7" s="23" t="s">
        <v>15</v>
      </c>
      <c r="D7" s="33">
        <v>182</v>
      </c>
      <c r="E7" s="35" t="s">
        <v>16</v>
      </c>
      <c r="F7" s="35" t="s">
        <v>17</v>
      </c>
      <c r="G7" s="47" t="s">
        <v>18</v>
      </c>
      <c r="H7" s="59">
        <f t="shared" si="0"/>
        <v>12</v>
      </c>
      <c r="I7" s="55">
        <f t="shared" si="1"/>
        <v>12</v>
      </c>
      <c r="J7" s="33"/>
      <c r="K7" s="33">
        <v>12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ht="11.85" customHeight="1">
      <c r="A8" s="21">
        <v>2</v>
      </c>
      <c r="B8" s="22"/>
      <c r="C8" s="23" t="s">
        <v>15</v>
      </c>
      <c r="D8" s="21">
        <v>187</v>
      </c>
      <c r="E8" s="23"/>
      <c r="F8" s="23" t="s">
        <v>194</v>
      </c>
      <c r="G8" s="48" t="s">
        <v>199</v>
      </c>
      <c r="H8" s="59">
        <f t="shared" si="0"/>
        <v>12</v>
      </c>
      <c r="I8" s="55">
        <f t="shared" si="1"/>
        <v>12</v>
      </c>
      <c r="J8" s="21"/>
      <c r="K8" s="21"/>
      <c r="L8" s="21"/>
      <c r="M8" s="21"/>
      <c r="N8" s="21"/>
      <c r="O8" s="21">
        <v>12</v>
      </c>
      <c r="P8" s="21"/>
      <c r="Q8" s="21"/>
      <c r="R8" s="21"/>
      <c r="S8" s="21"/>
      <c r="T8" s="21"/>
      <c r="U8" s="21"/>
      <c r="V8" s="21"/>
      <c r="W8" s="21"/>
    </row>
    <row r="9" spans="1:23" ht="11.85" customHeight="1">
      <c r="A9" s="21">
        <v>4</v>
      </c>
      <c r="B9" s="22"/>
      <c r="C9" s="23" t="s">
        <v>15</v>
      </c>
      <c r="D9" s="21">
        <v>82</v>
      </c>
      <c r="E9" s="23" t="s">
        <v>19</v>
      </c>
      <c r="F9" s="23" t="s">
        <v>20</v>
      </c>
      <c r="G9" s="48" t="s">
        <v>18</v>
      </c>
      <c r="H9" s="59">
        <f t="shared" si="0"/>
        <v>9</v>
      </c>
      <c r="I9" s="55">
        <f t="shared" si="1"/>
        <v>9</v>
      </c>
      <c r="J9" s="21"/>
      <c r="K9" s="21">
        <v>9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ht="11.85" customHeight="1">
      <c r="A10" s="21">
        <v>4</v>
      </c>
      <c r="B10" s="22"/>
      <c r="C10" s="23" t="s">
        <v>15</v>
      </c>
      <c r="D10" s="21">
        <v>138</v>
      </c>
      <c r="E10" s="23"/>
      <c r="F10" s="23" t="s">
        <v>269</v>
      </c>
      <c r="G10" s="48" t="s">
        <v>200</v>
      </c>
      <c r="H10" s="59">
        <f t="shared" si="0"/>
        <v>9</v>
      </c>
      <c r="I10" s="55">
        <f t="shared" si="1"/>
        <v>9</v>
      </c>
      <c r="J10" s="21"/>
      <c r="K10" s="21"/>
      <c r="L10" s="21"/>
      <c r="M10" s="21"/>
      <c r="N10" s="21"/>
      <c r="O10" s="21"/>
      <c r="P10" s="21">
        <v>9</v>
      </c>
      <c r="Q10" s="21"/>
      <c r="R10" s="21"/>
      <c r="S10" s="21"/>
      <c r="T10" s="21"/>
      <c r="U10" s="21"/>
      <c r="V10" s="21"/>
      <c r="W10" s="21"/>
    </row>
    <row r="11" spans="1:23" ht="11.85" customHeight="1">
      <c r="A11" s="21">
        <v>6</v>
      </c>
      <c r="B11" s="22"/>
      <c r="C11" s="23" t="s">
        <v>15</v>
      </c>
      <c r="D11" s="21">
        <v>510</v>
      </c>
      <c r="E11" s="23"/>
      <c r="F11" s="23" t="s">
        <v>196</v>
      </c>
      <c r="G11" s="48" t="s">
        <v>201</v>
      </c>
      <c r="H11" s="59">
        <f t="shared" si="0"/>
        <v>7</v>
      </c>
      <c r="I11" s="55">
        <f t="shared" si="1"/>
        <v>7</v>
      </c>
      <c r="J11" s="21"/>
      <c r="K11" s="21"/>
      <c r="L11" s="21"/>
      <c r="M11" s="21"/>
      <c r="N11" s="21"/>
      <c r="O11" s="21">
        <v>7</v>
      </c>
      <c r="P11" s="21"/>
      <c r="Q11" s="21"/>
      <c r="R11" s="21"/>
      <c r="S11" s="21"/>
      <c r="T11" s="21"/>
      <c r="U11" s="21"/>
      <c r="V11" s="21"/>
      <c r="W11" s="21"/>
    </row>
    <row r="12" spans="1:23" ht="11.85" customHeight="1">
      <c r="A12" s="21">
        <v>7</v>
      </c>
      <c r="B12" s="22"/>
      <c r="C12" s="23" t="s">
        <v>15</v>
      </c>
      <c r="D12" s="21">
        <v>511</v>
      </c>
      <c r="E12" s="23"/>
      <c r="F12" s="23" t="s">
        <v>197</v>
      </c>
      <c r="G12" s="48" t="s">
        <v>201</v>
      </c>
      <c r="H12" s="59">
        <f t="shared" si="0"/>
        <v>5</v>
      </c>
      <c r="I12" s="55">
        <f t="shared" si="1"/>
        <v>5</v>
      </c>
      <c r="J12" s="21"/>
      <c r="K12" s="21"/>
      <c r="L12" s="21"/>
      <c r="M12" s="21"/>
      <c r="N12" s="21"/>
      <c r="O12" s="21">
        <v>5</v>
      </c>
      <c r="P12" s="21"/>
      <c r="Q12" s="21"/>
      <c r="R12" s="21"/>
      <c r="S12" s="21"/>
      <c r="T12" s="21"/>
      <c r="U12" s="21"/>
      <c r="V12" s="21"/>
      <c r="W12" s="21"/>
    </row>
    <row r="13" spans="1:23" ht="11.85" customHeight="1">
      <c r="A13" s="21">
        <v>8</v>
      </c>
      <c r="B13" s="22"/>
      <c r="C13" s="23" t="s">
        <v>15</v>
      </c>
      <c r="D13" s="21">
        <v>38</v>
      </c>
      <c r="E13" s="23"/>
      <c r="F13" s="23" t="s">
        <v>198</v>
      </c>
      <c r="G13" s="48" t="s">
        <v>200</v>
      </c>
      <c r="H13" s="59">
        <f t="shared" si="0"/>
        <v>3</v>
      </c>
      <c r="I13" s="55">
        <f t="shared" si="1"/>
        <v>3</v>
      </c>
      <c r="J13" s="21"/>
      <c r="K13" s="21"/>
      <c r="L13" s="21"/>
      <c r="M13" s="21"/>
      <c r="N13" s="21"/>
      <c r="O13" s="21">
        <v>3</v>
      </c>
      <c r="P13" s="21"/>
      <c r="Q13" s="21"/>
      <c r="R13" s="21"/>
      <c r="S13" s="21"/>
      <c r="T13" s="21"/>
      <c r="U13" s="21"/>
      <c r="V13" s="21"/>
      <c r="W13" s="21"/>
    </row>
    <row r="14" spans="1:23" ht="12.95" customHeight="1">
      <c r="A14" s="24">
        <v>1</v>
      </c>
      <c r="B14" s="25"/>
      <c r="C14" s="26" t="s">
        <v>21</v>
      </c>
      <c r="D14" s="24">
        <v>6</v>
      </c>
      <c r="E14" s="26" t="s">
        <v>22</v>
      </c>
      <c r="F14" s="26" t="s">
        <v>23</v>
      </c>
      <c r="G14" s="49" t="s">
        <v>24</v>
      </c>
      <c r="H14" s="60">
        <f>IF(COUNT(J14:W14)&gt;8,LARGE(J14:W14,1)+LARGE(J14:W14,2)+LARGE(J14:W14,3)+LARGE(J14:W14,4)+LARGE(J14:W14,5)+LARGE(J14:W14,6)+LARGE(J14:W14,7)+LARGE(J14:W14,8),SUM(J14:W14))</f>
        <v>47</v>
      </c>
      <c r="I14" s="56">
        <f>SUM(J14:W14)</f>
        <v>47</v>
      </c>
      <c r="J14" s="24">
        <v>12</v>
      </c>
      <c r="K14" s="24">
        <v>12</v>
      </c>
      <c r="L14" s="24"/>
      <c r="M14" s="24"/>
      <c r="N14" s="24"/>
      <c r="O14" s="24">
        <v>7</v>
      </c>
      <c r="P14" s="24">
        <v>9</v>
      </c>
      <c r="Q14" s="24">
        <v>7</v>
      </c>
      <c r="R14" s="24"/>
      <c r="S14" s="24"/>
      <c r="T14" s="24"/>
      <c r="U14" s="24"/>
      <c r="V14" s="24"/>
      <c r="W14" s="24"/>
    </row>
    <row r="15" spans="1:23" ht="12.95" customHeight="1">
      <c r="A15" s="24">
        <v>2</v>
      </c>
      <c r="B15" s="25"/>
      <c r="C15" s="26" t="s">
        <v>21</v>
      </c>
      <c r="D15" s="24">
        <v>99</v>
      </c>
      <c r="E15" s="26" t="s">
        <v>19</v>
      </c>
      <c r="F15" s="26" t="s">
        <v>25</v>
      </c>
      <c r="G15" s="49" t="s">
        <v>26</v>
      </c>
      <c r="H15" s="60">
        <f>IF(COUNT(J15:W15)&gt;8,LARGE(J15:W15,1)+LARGE(J15:W15,2)+LARGE(J15:W15,3)+LARGE(J15:W15,4)+LARGE(J15:W15,5)+LARGE(J15:W15,6)+LARGE(J15:W15,7)+LARGE(J15:W15,8),SUM(J15:W15))</f>
        <v>35</v>
      </c>
      <c r="I15" s="57">
        <f>SUM(J15:W15)</f>
        <v>35</v>
      </c>
      <c r="J15" s="24">
        <v>9</v>
      </c>
      <c r="K15" s="24">
        <v>5</v>
      </c>
      <c r="L15" s="24"/>
      <c r="M15" s="24"/>
      <c r="N15" s="24"/>
      <c r="O15" s="24">
        <v>12</v>
      </c>
      <c r="P15" s="24"/>
      <c r="Q15" s="24">
        <v>9</v>
      </c>
      <c r="R15" s="24"/>
      <c r="S15" s="24"/>
      <c r="T15" s="24"/>
      <c r="U15" s="24"/>
      <c r="V15" s="24"/>
      <c r="W15" s="24"/>
    </row>
    <row r="16" spans="1:23" ht="12.95" customHeight="1">
      <c r="A16" s="24">
        <v>3</v>
      </c>
      <c r="B16" s="25"/>
      <c r="C16" s="26" t="s">
        <v>21</v>
      </c>
      <c r="D16" s="24">
        <v>72</v>
      </c>
      <c r="E16" s="26" t="s">
        <v>19</v>
      </c>
      <c r="F16" s="26" t="s">
        <v>118</v>
      </c>
      <c r="G16" s="49" t="s">
        <v>260</v>
      </c>
      <c r="H16" s="60">
        <f>IF(COUNT(J16:W16)&gt;8,LARGE(J16:W16,1)+LARGE(J16:W16,2)+LARGE(J16:W16,3)+LARGE(J16:W16,4)+LARGE(J16:W16,5)+LARGE(J16:W16,6)+LARGE(J16:W16,7)+LARGE(J16:W16,8),SUM(J16:W16))</f>
        <v>24</v>
      </c>
      <c r="I16" s="57">
        <f>SUM(J16:W16)</f>
        <v>24</v>
      </c>
      <c r="J16" s="24"/>
      <c r="K16" s="24"/>
      <c r="L16" s="24"/>
      <c r="M16" s="24"/>
      <c r="N16" s="24"/>
      <c r="O16" s="24"/>
      <c r="P16" s="24">
        <v>12</v>
      </c>
      <c r="Q16" s="24">
        <v>12</v>
      </c>
      <c r="R16" s="24"/>
      <c r="S16" s="24"/>
      <c r="T16" s="24"/>
      <c r="U16" s="24"/>
      <c r="V16" s="24"/>
      <c r="W16" s="24"/>
    </row>
    <row r="17" spans="1:23" ht="11.85" customHeight="1">
      <c r="A17" s="24">
        <v>4</v>
      </c>
      <c r="B17" s="25"/>
      <c r="C17" s="26" t="s">
        <v>21</v>
      </c>
      <c r="D17" s="24">
        <v>148</v>
      </c>
      <c r="E17" s="26"/>
      <c r="F17" s="26" t="s">
        <v>27</v>
      </c>
      <c r="G17" s="49" t="s">
        <v>28</v>
      </c>
      <c r="H17" s="60">
        <f>IF(COUNT(J17:W17)&gt;8,LARGE(J17:W17,1)+LARGE(J17:W17,2)+LARGE(J17:W17,3)+LARGE(J17:W17,4)+LARGE(J17:W17,5)+LARGE(J17:W17,6)+LARGE(J17:W17,7)+LARGE(J17:W17,8),SUM(J17:W17))</f>
        <v>9</v>
      </c>
      <c r="I17" s="57">
        <f>SUM(J17:W17)</f>
        <v>9</v>
      </c>
      <c r="J17" s="24"/>
      <c r="K17" s="24">
        <v>9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3" ht="11.85" customHeight="1">
      <c r="A18" s="24">
        <v>4</v>
      </c>
      <c r="B18" s="25"/>
      <c r="C18" s="38" t="s">
        <v>21</v>
      </c>
      <c r="D18" s="24">
        <v>70</v>
      </c>
      <c r="E18" s="38" t="s">
        <v>16</v>
      </c>
      <c r="F18" s="38" t="s">
        <v>202</v>
      </c>
      <c r="G18" s="50" t="s">
        <v>199</v>
      </c>
      <c r="H18" s="60">
        <f>IF(COUNT(J18:W18)&gt;8,LARGE(J18:W18,1)+LARGE(J18:W18,2)+LARGE(J18:W18,3)+LARGE(J18:W18,4)+LARGE(J18:W18,5)+LARGE(J18:W18,6)+LARGE(J18:W18,7)+LARGE(J18:W18,8),SUM(J18:W18))</f>
        <v>9</v>
      </c>
      <c r="I18" s="57">
        <f>SUM(J18:W18)</f>
        <v>9</v>
      </c>
      <c r="J18" s="24"/>
      <c r="K18" s="24"/>
      <c r="L18" s="24"/>
      <c r="M18" s="24"/>
      <c r="N18" s="24"/>
      <c r="O18" s="24">
        <v>9</v>
      </c>
      <c r="P18" s="24"/>
      <c r="Q18" s="24"/>
      <c r="R18" s="24"/>
      <c r="S18" s="24"/>
      <c r="T18" s="24"/>
      <c r="U18" s="24"/>
      <c r="V18" s="24"/>
      <c r="W18" s="24"/>
    </row>
    <row r="19" spans="1:23" ht="11.85" customHeight="1">
      <c r="A19" s="24">
        <v>6</v>
      </c>
      <c r="B19" s="25"/>
      <c r="C19" s="26" t="s">
        <v>21</v>
      </c>
      <c r="D19" s="24">
        <v>1</v>
      </c>
      <c r="E19" s="26" t="s">
        <v>22</v>
      </c>
      <c r="F19" s="26" t="s">
        <v>29</v>
      </c>
      <c r="G19" s="49" t="s">
        <v>30</v>
      </c>
      <c r="H19" s="60">
        <f>IF(COUNT(J19:W19)&gt;8,LARGE(J19:W19,1)+LARGE(J19:W19,2)+LARGE(J19:W19,3)+LARGE(J19:W19,4)+LARGE(J19:W19,5)+LARGE(J19:W19,6)+LARGE(J19:W19,7)+LARGE(J19:W19,8),SUM(J19:W19))</f>
        <v>7</v>
      </c>
      <c r="I19" s="57">
        <f>SUM(J19:W19)</f>
        <v>7</v>
      </c>
      <c r="J19" s="24">
        <v>7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3" ht="11.85" customHeight="1">
      <c r="A20" s="24">
        <v>6</v>
      </c>
      <c r="B20" s="25"/>
      <c r="C20" s="26" t="s">
        <v>21</v>
      </c>
      <c r="D20" s="24">
        <v>77</v>
      </c>
      <c r="E20" s="26"/>
      <c r="F20" s="26" t="s">
        <v>31</v>
      </c>
      <c r="G20" s="49" t="s">
        <v>32</v>
      </c>
      <c r="H20" s="60">
        <f>IF(COUNT(J20:W20)&gt;8,LARGE(J20:W20,1)+LARGE(J20:W20,2)+LARGE(J20:W20,3)+LARGE(J20:W20,4)+LARGE(J20:W20,5)+LARGE(J20:W20,6)+LARGE(J20:W20,7)+LARGE(J20:W20,8),SUM(J20:W20))</f>
        <v>7</v>
      </c>
      <c r="I20" s="57">
        <f>SUM(J20:W20)</f>
        <v>7</v>
      </c>
      <c r="J20" s="24"/>
      <c r="K20" s="24">
        <v>7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ht="11.85" customHeight="1">
      <c r="A21" s="24">
        <v>8</v>
      </c>
      <c r="B21" s="25"/>
      <c r="C21" s="26" t="s">
        <v>21</v>
      </c>
      <c r="D21" s="24">
        <v>185</v>
      </c>
      <c r="E21" s="26" t="s">
        <v>19</v>
      </c>
      <c r="F21" s="26" t="s">
        <v>280</v>
      </c>
      <c r="G21" s="49" t="s">
        <v>281</v>
      </c>
      <c r="H21" s="60">
        <f>IF(COUNT(J21:W21)&gt;8,LARGE(J21:W21,1)+LARGE(J21:W21,2)+LARGE(J21:W21,3)+LARGE(J21:W21,4)+LARGE(J21:W21,5)+LARGE(J21:W21,6)+LARGE(J21:W21,7)+LARGE(J21:W21,8),SUM(J21:W21))</f>
        <v>5</v>
      </c>
      <c r="I21" s="57">
        <f>SUM(J21:W21)</f>
        <v>5</v>
      </c>
      <c r="J21" s="24"/>
      <c r="K21" s="24"/>
      <c r="L21" s="24"/>
      <c r="M21" s="24"/>
      <c r="N21" s="24"/>
      <c r="O21" s="24"/>
      <c r="P21" s="24"/>
      <c r="Q21" s="24">
        <v>5</v>
      </c>
      <c r="R21" s="24"/>
      <c r="S21" s="24"/>
      <c r="T21" s="24"/>
      <c r="U21" s="24"/>
      <c r="V21" s="24"/>
      <c r="W21" s="24"/>
    </row>
    <row r="22" spans="1:23" ht="11.85" customHeight="1">
      <c r="A22" s="24">
        <v>8</v>
      </c>
      <c r="B22" s="25"/>
      <c r="C22" s="38" t="s">
        <v>21</v>
      </c>
      <c r="D22" s="24">
        <v>78</v>
      </c>
      <c r="E22" s="38" t="s">
        <v>16</v>
      </c>
      <c r="F22" s="38" t="s">
        <v>203</v>
      </c>
      <c r="G22" s="50" t="s">
        <v>199</v>
      </c>
      <c r="H22" s="60">
        <f>IF(COUNT(J22:W22)&gt;8,LARGE(J22:W22,1)+LARGE(J22:W22,2)+LARGE(J22:W22,3)+LARGE(J22:W22,4)+LARGE(J22:W22,5)+LARGE(J22:W22,6)+LARGE(J22:W22,7)+LARGE(J22:W22,8),SUM(J22:W22))</f>
        <v>5</v>
      </c>
      <c r="I22" s="57">
        <f>SUM(J22:W22)</f>
        <v>5</v>
      </c>
      <c r="J22" s="24"/>
      <c r="K22" s="24"/>
      <c r="L22" s="24"/>
      <c r="M22" s="24"/>
      <c r="N22" s="24"/>
      <c r="O22" s="24">
        <v>5</v>
      </c>
      <c r="P22" s="24"/>
      <c r="Q22" s="24"/>
      <c r="R22" s="24"/>
      <c r="S22" s="24"/>
      <c r="T22" s="24"/>
      <c r="U22" s="24"/>
      <c r="V22" s="24"/>
      <c r="W22" s="24"/>
    </row>
    <row r="23" spans="1:23" ht="11.85" customHeight="1">
      <c r="A23" s="24">
        <v>8</v>
      </c>
      <c r="B23" s="25"/>
      <c r="C23" s="26" t="s">
        <v>21</v>
      </c>
      <c r="D23" s="24">
        <v>180</v>
      </c>
      <c r="E23" s="24"/>
      <c r="F23" s="26" t="s">
        <v>33</v>
      </c>
      <c r="G23" s="49" t="s">
        <v>34</v>
      </c>
      <c r="H23" s="60">
        <f>IF(COUNT(J23:W23)&gt;8,LARGE(J23:W23,1)+LARGE(J23:W23,2)+LARGE(J23:W23,3)+LARGE(J23:W23,4)+LARGE(J23:W23,5)+LARGE(J23:W23,6)+LARGE(J23:W23,7)+LARGE(J23:W23,8),SUM(J23:W23))</f>
        <v>5</v>
      </c>
      <c r="I23" s="57">
        <f>SUM(J23:W23)</f>
        <v>5</v>
      </c>
      <c r="J23" s="24">
        <v>5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spans="1:23" ht="11.85" customHeight="1">
      <c r="A24" s="24">
        <v>11</v>
      </c>
      <c r="B24" s="25"/>
      <c r="C24" s="26" t="s">
        <v>21</v>
      </c>
      <c r="D24" s="24">
        <v>250</v>
      </c>
      <c r="E24" s="24" t="s">
        <v>19</v>
      </c>
      <c r="F24" s="26" t="s">
        <v>282</v>
      </c>
      <c r="G24" s="49" t="s">
        <v>283</v>
      </c>
      <c r="H24" s="60">
        <f>IF(COUNT(J24:W24)&gt;8,LARGE(J24:W24,1)+LARGE(J24:W24,2)+LARGE(J24:W24,3)+LARGE(J24:W24,4)+LARGE(J24:W24,5)+LARGE(J24:W24,6)+LARGE(J24:W24,7)+LARGE(J24:W24,8),SUM(J24:W24))</f>
        <v>3</v>
      </c>
      <c r="I24" s="57">
        <f>SUM(J24:W24)</f>
        <v>3</v>
      </c>
      <c r="J24" s="24"/>
      <c r="K24" s="24"/>
      <c r="L24" s="24"/>
      <c r="M24" s="24"/>
      <c r="N24" s="24"/>
      <c r="O24" s="24"/>
      <c r="P24" s="24"/>
      <c r="Q24" s="24">
        <v>3</v>
      </c>
      <c r="R24" s="24"/>
      <c r="S24" s="24"/>
      <c r="T24" s="24"/>
      <c r="U24" s="24"/>
      <c r="V24" s="24"/>
      <c r="W24" s="24"/>
    </row>
    <row r="25" spans="1:23" ht="11.85" customHeight="1">
      <c r="A25" s="24">
        <v>11</v>
      </c>
      <c r="B25" s="25"/>
      <c r="C25" s="26" t="s">
        <v>21</v>
      </c>
      <c r="D25" s="24">
        <v>831</v>
      </c>
      <c r="E25" s="26" t="s">
        <v>19</v>
      </c>
      <c r="F25" s="26" t="s">
        <v>35</v>
      </c>
      <c r="G25" s="49" t="s">
        <v>36</v>
      </c>
      <c r="H25" s="60">
        <f>IF(COUNT(J25:W25)&gt;8,LARGE(J25:W25,1)+LARGE(J25:W25,2)+LARGE(J25:W25,3)+LARGE(J25:W25,4)+LARGE(J25:W25,5)+LARGE(J25:W25,6)+LARGE(J25:W25,7)+LARGE(J25:W25,8),SUM(J25:W25))</f>
        <v>3</v>
      </c>
      <c r="I25" s="57">
        <f>SUM(J25:W25)</f>
        <v>3</v>
      </c>
      <c r="J25" s="24"/>
      <c r="K25" s="24">
        <v>3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</row>
    <row r="26" spans="1:23" ht="11.85" customHeight="1">
      <c r="A26" s="24">
        <v>11</v>
      </c>
      <c r="B26" s="25"/>
      <c r="C26" s="38" t="s">
        <v>21</v>
      </c>
      <c r="D26" s="24">
        <v>208</v>
      </c>
      <c r="E26" s="38" t="s">
        <v>16</v>
      </c>
      <c r="F26" s="38" t="s">
        <v>204</v>
      </c>
      <c r="G26" s="50" t="s">
        <v>199</v>
      </c>
      <c r="H26" s="60">
        <f>IF(COUNT(J26:W26)&gt;8,LARGE(J26:W26,1)+LARGE(J26:W26,2)+LARGE(J26:W26,3)+LARGE(J26:W26,4)+LARGE(J26:W26,5)+LARGE(J26:W26,6)+LARGE(J26:W26,7)+LARGE(J26:W26,8),SUM(J26:W26))</f>
        <v>3</v>
      </c>
      <c r="I26" s="57">
        <f>SUM(J26:W26)</f>
        <v>3</v>
      </c>
      <c r="J26" s="24"/>
      <c r="K26" s="24"/>
      <c r="L26" s="24"/>
      <c r="M26" s="24"/>
      <c r="N26" s="24"/>
      <c r="O26" s="24">
        <v>3</v>
      </c>
      <c r="P26" s="24"/>
      <c r="Q26" s="24"/>
      <c r="R26" s="24"/>
      <c r="S26" s="24"/>
      <c r="T26" s="24"/>
      <c r="U26" s="24"/>
      <c r="V26" s="24"/>
      <c r="W26" s="24"/>
    </row>
    <row r="27" spans="1:23" ht="11.85" customHeight="1">
      <c r="A27" s="24">
        <v>14</v>
      </c>
      <c r="B27" s="25"/>
      <c r="C27" s="26" t="s">
        <v>21</v>
      </c>
      <c r="D27" s="24">
        <v>26</v>
      </c>
      <c r="E27" s="26"/>
      <c r="F27" s="26" t="s">
        <v>37</v>
      </c>
      <c r="G27" s="49" t="s">
        <v>38</v>
      </c>
      <c r="H27" s="60">
        <f>IF(COUNT(J27:W27)&gt;8,LARGE(J27:W27,1)+LARGE(J27:W27,2)+LARGE(J27:W27,3)+LARGE(J27:W27,4)+LARGE(J27:W27,5)+LARGE(J27:W27,6)+LARGE(J27:W27,7)+LARGE(J27:W27,8),SUM(J27:W27))</f>
        <v>2</v>
      </c>
      <c r="I27" s="57">
        <f>SUM(J27:W27)</f>
        <v>2</v>
      </c>
      <c r="J27" s="24"/>
      <c r="K27" s="24">
        <v>2</v>
      </c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23" ht="11.85" customHeight="1">
      <c r="A28" s="24">
        <v>14</v>
      </c>
      <c r="B28" s="25"/>
      <c r="C28" s="38" t="s">
        <v>21</v>
      </c>
      <c r="D28" s="24">
        <v>8</v>
      </c>
      <c r="E28" s="38" t="s">
        <v>16</v>
      </c>
      <c r="F28" s="38" t="s">
        <v>205</v>
      </c>
      <c r="G28" s="50" t="s">
        <v>206</v>
      </c>
      <c r="H28" s="60">
        <f>IF(COUNT(J28:W28)&gt;8,LARGE(J28:W28,1)+LARGE(J28:W28,2)+LARGE(J28:W28,3)+LARGE(J28:W28,4)+LARGE(J28:W28,5)+LARGE(J28:W28,6)+LARGE(J28:W28,7)+LARGE(J28:W28,8),SUM(J28:W28))</f>
        <v>2</v>
      </c>
      <c r="I28" s="57">
        <f>SUM(J28:W28)</f>
        <v>2</v>
      </c>
      <c r="J28" s="24"/>
      <c r="K28" s="24"/>
      <c r="L28" s="24"/>
      <c r="M28" s="24"/>
      <c r="N28" s="24"/>
      <c r="O28" s="24">
        <v>2</v>
      </c>
      <c r="P28" s="24"/>
      <c r="Q28" s="24"/>
      <c r="R28" s="24"/>
      <c r="S28" s="24"/>
      <c r="T28" s="24"/>
      <c r="U28" s="24"/>
      <c r="V28" s="24"/>
      <c r="W28" s="24"/>
    </row>
    <row r="29" spans="1:23" ht="12.95" customHeight="1">
      <c r="A29" s="21">
        <v>1</v>
      </c>
      <c r="B29" s="22"/>
      <c r="C29" s="23" t="s">
        <v>39</v>
      </c>
      <c r="D29" s="21">
        <v>7</v>
      </c>
      <c r="E29" s="23" t="s">
        <v>19</v>
      </c>
      <c r="F29" s="23" t="s">
        <v>44</v>
      </c>
      <c r="G29" s="48" t="s">
        <v>45</v>
      </c>
      <c r="H29" s="61">
        <f>IF(COUNT(J29:W29)&gt;8,LARGE(J29:W29,1)+LARGE(J29:W29,2)+LARGE(J29:W29,3)+LARGE(J29:W29,4)+LARGE(J29:W29,5)+LARGE(J29:W29,6)+LARGE(J29:W29,7)+LARGE(J29:W29,8),SUM(J29:W29))</f>
        <v>31</v>
      </c>
      <c r="I29" s="58">
        <f>SUM(J29:W29)</f>
        <v>31</v>
      </c>
      <c r="J29" s="21">
        <v>7</v>
      </c>
      <c r="K29" s="21"/>
      <c r="L29" s="21"/>
      <c r="M29" s="21"/>
      <c r="N29" s="21"/>
      <c r="O29" s="21"/>
      <c r="P29" s="21">
        <v>12</v>
      </c>
      <c r="Q29" s="21">
        <v>12</v>
      </c>
      <c r="R29" s="21"/>
      <c r="S29" s="21"/>
      <c r="T29" s="21"/>
      <c r="U29" s="21"/>
      <c r="V29" s="21"/>
      <c r="W29" s="21"/>
    </row>
    <row r="30" spans="1:23" ht="12.95" customHeight="1">
      <c r="A30" s="21">
        <v>2</v>
      </c>
      <c r="B30" s="22"/>
      <c r="C30" s="23" t="s">
        <v>39</v>
      </c>
      <c r="D30" s="21">
        <v>6</v>
      </c>
      <c r="E30" s="23" t="s">
        <v>19</v>
      </c>
      <c r="F30" s="23" t="s">
        <v>40</v>
      </c>
      <c r="G30" s="48" t="s">
        <v>41</v>
      </c>
      <c r="H30" s="61">
        <f>IF(COUNT(J30:W30)&gt;8,LARGE(J30:W30,1)+LARGE(J30:W30,2)+LARGE(J30:W30,3)+LARGE(J30:W30,4)+LARGE(J30:W30,5)+LARGE(J30:W30,6)+LARGE(J30:W30,7)+LARGE(J30:W30,8),SUM(J30:W30))</f>
        <v>19</v>
      </c>
      <c r="I30" s="58">
        <f>SUM(J30:W30)</f>
        <v>19</v>
      </c>
      <c r="J30" s="21">
        <v>12</v>
      </c>
      <c r="K30" s="21"/>
      <c r="L30" s="21"/>
      <c r="M30" s="21"/>
      <c r="N30" s="21"/>
      <c r="O30" s="21"/>
      <c r="P30" s="21">
        <v>7</v>
      </c>
      <c r="Q30" s="21"/>
      <c r="R30" s="21"/>
      <c r="S30" s="21"/>
      <c r="T30" s="21"/>
      <c r="U30" s="21"/>
      <c r="V30" s="21"/>
      <c r="W30" s="21"/>
    </row>
    <row r="31" spans="1:23" ht="12.95" customHeight="1">
      <c r="A31" s="21">
        <v>3</v>
      </c>
      <c r="B31" s="22"/>
      <c r="C31" s="23" t="s">
        <v>39</v>
      </c>
      <c r="D31" s="21">
        <v>178</v>
      </c>
      <c r="E31" s="23" t="s">
        <v>19</v>
      </c>
      <c r="F31" s="23" t="s">
        <v>42</v>
      </c>
      <c r="G31" s="48" t="s">
        <v>43</v>
      </c>
      <c r="H31" s="61">
        <f>IF(COUNT(J31:W31)&gt;8,LARGE(J31:W31,1)+LARGE(J31:W31,2)+LARGE(J31:W31,3)+LARGE(J31:W31,4)+LARGE(J31:W31,5)+LARGE(J31:W31,6)+LARGE(J31:W31,7)+LARGE(J31:W31,8),SUM(J31:W31))</f>
        <v>18</v>
      </c>
      <c r="I31" s="58">
        <f>SUM(J31:W31)</f>
        <v>18</v>
      </c>
      <c r="J31" s="21">
        <v>9</v>
      </c>
      <c r="K31" s="21"/>
      <c r="L31" s="21"/>
      <c r="M31" s="21"/>
      <c r="N31" s="21"/>
      <c r="O31" s="21"/>
      <c r="P31" s="21"/>
      <c r="Q31" s="21">
        <v>9</v>
      </c>
      <c r="R31" s="21"/>
      <c r="S31" s="21"/>
      <c r="T31" s="21"/>
      <c r="U31" s="21"/>
      <c r="V31" s="21"/>
      <c r="W31" s="21"/>
    </row>
    <row r="32" spans="1:23" ht="12.95" customHeight="1">
      <c r="A32" s="21">
        <v>4</v>
      </c>
      <c r="B32" s="22"/>
      <c r="C32" s="23" t="s">
        <v>39</v>
      </c>
      <c r="D32" s="21">
        <v>101</v>
      </c>
      <c r="E32" s="23"/>
      <c r="F32" s="39" t="s">
        <v>207</v>
      </c>
      <c r="G32" s="51" t="s">
        <v>208</v>
      </c>
      <c r="H32" s="61">
        <f>IF(COUNT(J32:W32)&gt;8,LARGE(J32:W32,1)+LARGE(J32:W32,2)+LARGE(J32:W32,3)+LARGE(J32:W32,4)+LARGE(J32:W32,5)+LARGE(J32:W32,6)+LARGE(J32:W32,7)+LARGE(J32:W32,8),SUM(J32:W32))</f>
        <v>17</v>
      </c>
      <c r="I32" s="58">
        <f>SUM(J32:W32)</f>
        <v>17</v>
      </c>
      <c r="J32" s="21"/>
      <c r="K32" s="21"/>
      <c r="L32" s="21"/>
      <c r="M32" s="21"/>
      <c r="N32" s="21"/>
      <c r="O32" s="21">
        <v>12</v>
      </c>
      <c r="P32" s="21">
        <v>5</v>
      </c>
      <c r="Q32" s="21"/>
      <c r="R32" s="21"/>
      <c r="S32" s="21"/>
      <c r="T32" s="21"/>
      <c r="U32" s="21"/>
      <c r="V32" s="21"/>
      <c r="W32" s="21"/>
    </row>
    <row r="33" spans="1:23" ht="12.95" customHeight="1">
      <c r="A33" s="21">
        <v>5</v>
      </c>
      <c r="B33" s="22"/>
      <c r="C33" s="23" t="s">
        <v>39</v>
      </c>
      <c r="D33" s="21">
        <v>701</v>
      </c>
      <c r="E33" s="39" t="s">
        <v>210</v>
      </c>
      <c r="F33" s="39" t="s">
        <v>209</v>
      </c>
      <c r="G33" s="51" t="s">
        <v>208</v>
      </c>
      <c r="H33" s="61">
        <f>IF(COUNT(J33:W33)&gt;8,LARGE(J33:W33,1)+LARGE(J33:W33,2)+LARGE(J33:W33,3)+LARGE(J33:W33,4)+LARGE(J33:W33,5)+LARGE(J33:W33,6)+LARGE(J33:W33,7)+LARGE(J33:W33,8),SUM(J33:W33))</f>
        <v>9</v>
      </c>
      <c r="I33" s="58">
        <f>SUM(J33:W33)</f>
        <v>9</v>
      </c>
      <c r="J33" s="21"/>
      <c r="K33" s="21"/>
      <c r="L33" s="21"/>
      <c r="M33" s="21"/>
      <c r="N33" s="21"/>
      <c r="O33" s="21">
        <v>9</v>
      </c>
      <c r="P33" s="21"/>
      <c r="Q33" s="21"/>
      <c r="R33" s="21"/>
      <c r="S33" s="21"/>
      <c r="T33" s="21"/>
      <c r="U33" s="21"/>
      <c r="V33" s="21"/>
      <c r="W33" s="21"/>
    </row>
    <row r="34" spans="1:23" ht="12.95" customHeight="1">
      <c r="A34" s="21">
        <v>5</v>
      </c>
      <c r="B34" s="22"/>
      <c r="C34" s="23" t="s">
        <v>39</v>
      </c>
      <c r="D34" s="21">
        <v>91</v>
      </c>
      <c r="E34" s="23" t="s">
        <v>19</v>
      </c>
      <c r="F34" s="23" t="s">
        <v>244</v>
      </c>
      <c r="G34" s="48" t="s">
        <v>245</v>
      </c>
      <c r="H34" s="61">
        <f>IF(COUNT(J34:W34)&gt;8,LARGE(J34:W34,1)+LARGE(J34:W34,2)+LARGE(J34:W34,3)+LARGE(J34:W34,4)+LARGE(J34:W34,5)+LARGE(J34:W34,6)+LARGE(J34:W34,7)+LARGE(J34:W34,8),SUM(J34:W34))</f>
        <v>9</v>
      </c>
      <c r="I34" s="58">
        <f>SUM(J34:W34)</f>
        <v>9</v>
      </c>
      <c r="J34" s="21"/>
      <c r="K34" s="21"/>
      <c r="L34" s="21"/>
      <c r="M34" s="21"/>
      <c r="N34" s="21"/>
      <c r="O34" s="21"/>
      <c r="P34" s="21">
        <v>9</v>
      </c>
      <c r="Q34" s="21"/>
      <c r="R34" s="21"/>
      <c r="S34" s="21"/>
      <c r="T34" s="21"/>
      <c r="U34" s="21"/>
      <c r="V34" s="21"/>
      <c r="W34" s="21"/>
    </row>
    <row r="35" spans="1:23" ht="12.95" customHeight="1">
      <c r="A35" s="21">
        <v>7</v>
      </c>
      <c r="B35" s="22"/>
      <c r="C35" s="23" t="s">
        <v>39</v>
      </c>
      <c r="D35" s="21">
        <v>199</v>
      </c>
      <c r="E35" s="23"/>
      <c r="F35" s="23" t="s">
        <v>284</v>
      </c>
      <c r="G35" s="48" t="s">
        <v>285</v>
      </c>
      <c r="H35" s="61">
        <f>IF(COUNT(J35:W35)&gt;8,LARGE(J35:W35,1)+LARGE(J35:W35,2)+LARGE(J35:W35,3)+LARGE(J35:W35,4)+LARGE(J35:W35,5)+LARGE(J35:W35,6)+LARGE(J35:W35,7)+LARGE(J35:W35,8),SUM(J35:W35))</f>
        <v>7</v>
      </c>
      <c r="I35" s="58">
        <f>SUM(J35:W35)</f>
        <v>7</v>
      </c>
      <c r="J35" s="21"/>
      <c r="K35" s="21"/>
      <c r="L35" s="21"/>
      <c r="M35" s="21"/>
      <c r="N35" s="21"/>
      <c r="O35" s="21"/>
      <c r="P35" s="21"/>
      <c r="Q35" s="21">
        <v>7</v>
      </c>
      <c r="R35" s="21"/>
      <c r="S35" s="21"/>
      <c r="T35" s="21"/>
      <c r="U35" s="21"/>
      <c r="V35" s="21"/>
      <c r="W35" s="21"/>
    </row>
    <row r="36" spans="1:23" ht="12.95" customHeight="1">
      <c r="A36" s="21">
        <v>7</v>
      </c>
      <c r="B36" s="22"/>
      <c r="C36" s="23" t="s">
        <v>39</v>
      </c>
      <c r="D36" s="21">
        <v>711</v>
      </c>
      <c r="E36" s="39" t="s">
        <v>22</v>
      </c>
      <c r="F36" s="39" t="s">
        <v>211</v>
      </c>
      <c r="G36" s="51" t="s">
        <v>212</v>
      </c>
      <c r="H36" s="61">
        <f>IF(COUNT(J36:W36)&gt;8,LARGE(J36:W36,1)+LARGE(J36:W36,2)+LARGE(J36:W36,3)+LARGE(J36:W36,4)+LARGE(J36:W36,5)+LARGE(J36:W36,6)+LARGE(J36:W36,7)+LARGE(J36:W36,8),SUM(J36:W36))</f>
        <v>7</v>
      </c>
      <c r="I36" s="58">
        <f>SUM(J36:W36)</f>
        <v>7</v>
      </c>
      <c r="J36" s="21"/>
      <c r="K36" s="21"/>
      <c r="L36" s="21"/>
      <c r="M36" s="21"/>
      <c r="N36" s="21"/>
      <c r="O36" s="21">
        <v>7</v>
      </c>
      <c r="P36" s="21"/>
      <c r="Q36" s="21"/>
      <c r="R36" s="21"/>
      <c r="S36" s="21"/>
      <c r="T36" s="21"/>
      <c r="U36" s="21"/>
      <c r="V36" s="21"/>
      <c r="W36" s="21"/>
    </row>
    <row r="37" spans="1:23" ht="12.95" customHeight="1">
      <c r="A37" s="21">
        <v>9</v>
      </c>
      <c r="B37" s="22"/>
      <c r="C37" s="23" t="s">
        <v>39</v>
      </c>
      <c r="D37" s="21">
        <v>677</v>
      </c>
      <c r="E37" s="23" t="s">
        <v>286</v>
      </c>
      <c r="F37" s="23" t="s">
        <v>287</v>
      </c>
      <c r="G37" s="48" t="s">
        <v>288</v>
      </c>
      <c r="H37" s="61">
        <f>IF(COUNT(J37:W37)&gt;8,LARGE(J37:W37,1)+LARGE(J37:W37,2)+LARGE(J37:W37,3)+LARGE(J37:W37,4)+LARGE(J37:W37,5)+LARGE(J37:W37,6)+LARGE(J37:W37,7)+LARGE(J37:W37,8),SUM(J37:W37))</f>
        <v>5</v>
      </c>
      <c r="I37" s="58">
        <f>SUM(J37:W37)</f>
        <v>5</v>
      </c>
      <c r="J37" s="21"/>
      <c r="K37" s="21"/>
      <c r="L37" s="21"/>
      <c r="M37" s="21"/>
      <c r="N37" s="21"/>
      <c r="O37" s="21"/>
      <c r="P37" s="21"/>
      <c r="Q37" s="21">
        <v>5</v>
      </c>
      <c r="R37" s="21"/>
      <c r="S37" s="21"/>
      <c r="T37" s="21"/>
      <c r="U37" s="21"/>
      <c r="V37" s="21"/>
      <c r="W37" s="21"/>
    </row>
    <row r="38" spans="1:23" ht="12.95" customHeight="1">
      <c r="A38" s="21">
        <v>9</v>
      </c>
      <c r="B38" s="22"/>
      <c r="C38" s="23" t="s">
        <v>39</v>
      </c>
      <c r="D38" s="21">
        <v>176</v>
      </c>
      <c r="E38" s="23" t="s">
        <v>19</v>
      </c>
      <c r="F38" s="23" t="s">
        <v>46</v>
      </c>
      <c r="G38" s="48" t="s">
        <v>43</v>
      </c>
      <c r="H38" s="61">
        <f>IF(COUNT(J38:W38)&gt;8,LARGE(J38:W38,1)+LARGE(J38:W38,2)+LARGE(J38:W38,3)+LARGE(J38:W38,4)+LARGE(J38:W38,5)+LARGE(J38:W38,6)+LARGE(J38:W38,7)+LARGE(J38:W38,8),SUM(J38:W38))</f>
        <v>5</v>
      </c>
      <c r="I38" s="58">
        <f>SUM(J38:W38)</f>
        <v>5</v>
      </c>
      <c r="J38" s="21">
        <v>5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ht="12.95" customHeight="1">
      <c r="A39" s="21">
        <v>11</v>
      </c>
      <c r="B39" s="22"/>
      <c r="C39" s="23" t="s">
        <v>39</v>
      </c>
      <c r="D39" s="21">
        <v>90</v>
      </c>
      <c r="E39" s="23" t="s">
        <v>19</v>
      </c>
      <c r="F39" s="23" t="s">
        <v>47</v>
      </c>
      <c r="G39" s="48" t="s">
        <v>48</v>
      </c>
      <c r="H39" s="61">
        <f>IF(COUNT(J39:W39)&gt;8,LARGE(J39:W39,1)+LARGE(J39:W39,2)+LARGE(J39:W39,3)+LARGE(J39:W39,4)+LARGE(J39:W39,5)+LARGE(J39:W39,6)+LARGE(J39:W39,7)+LARGE(J39:W39,8),SUM(J39:W39))</f>
        <v>3</v>
      </c>
      <c r="I39" s="58">
        <f>SUM(J39:W39)</f>
        <v>3</v>
      </c>
      <c r="J39" s="21">
        <v>3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3" ht="12.95" customHeight="1">
      <c r="A40" s="21">
        <v>11</v>
      </c>
      <c r="B40" s="22"/>
      <c r="C40" s="23" t="s">
        <v>39</v>
      </c>
      <c r="D40" s="21">
        <v>174</v>
      </c>
      <c r="E40" s="23"/>
      <c r="F40" s="23" t="s">
        <v>289</v>
      </c>
      <c r="G40" s="48" t="s">
        <v>290</v>
      </c>
      <c r="H40" s="61">
        <f>IF(COUNT(J40:W40)&gt;8,LARGE(J40:W40,1)+LARGE(J40:W40,2)+LARGE(J40:W40,3)+LARGE(J40:W40,4)+LARGE(J40:W40,5)+LARGE(J40:W40,6)+LARGE(J40:W40,7)+LARGE(J40:W40,8),SUM(J40:W40))</f>
        <v>3</v>
      </c>
      <c r="I40" s="58">
        <f>SUM(J40:W40)</f>
        <v>3</v>
      </c>
      <c r="J40" s="21"/>
      <c r="K40" s="21"/>
      <c r="L40" s="21"/>
      <c r="M40" s="21"/>
      <c r="N40" s="21"/>
      <c r="O40" s="21"/>
      <c r="P40" s="21"/>
      <c r="Q40" s="21">
        <v>3</v>
      </c>
      <c r="R40" s="21"/>
      <c r="S40" s="21"/>
      <c r="T40" s="21"/>
      <c r="U40" s="21"/>
      <c r="V40" s="21"/>
      <c r="W40" s="21"/>
    </row>
    <row r="41" spans="1:23" ht="12.95" customHeight="1">
      <c r="A41" s="21">
        <v>11</v>
      </c>
      <c r="B41" s="22"/>
      <c r="C41" s="23" t="s">
        <v>39</v>
      </c>
      <c r="D41" s="21">
        <v>781</v>
      </c>
      <c r="E41" s="23" t="s">
        <v>19</v>
      </c>
      <c r="F41" s="23" t="s">
        <v>246</v>
      </c>
      <c r="G41" s="51" t="s">
        <v>208</v>
      </c>
      <c r="H41" s="61">
        <f>IF(COUNT(J41:W41)&gt;8,LARGE(J41:W41,1)+LARGE(J41:W41,2)+LARGE(J41:W41,3)+LARGE(J41:W41,4)+LARGE(J41:W41,5)+LARGE(J41:W41,6)+LARGE(J41:W41,7)+LARGE(J41:W41,8),SUM(J41:W41))</f>
        <v>3</v>
      </c>
      <c r="I41" s="58">
        <f>SUM(J41:W41)</f>
        <v>3</v>
      </c>
      <c r="J41" s="21"/>
      <c r="K41" s="21"/>
      <c r="L41" s="21"/>
      <c r="M41" s="21"/>
      <c r="N41" s="21"/>
      <c r="O41" s="21"/>
      <c r="P41" s="21">
        <v>3</v>
      </c>
      <c r="Q41" s="21"/>
      <c r="R41" s="21"/>
      <c r="S41" s="21"/>
      <c r="T41" s="21"/>
      <c r="U41" s="21"/>
      <c r="V41" s="21"/>
      <c r="W41" s="21"/>
    </row>
    <row r="42" spans="1:23" ht="12.95" customHeight="1">
      <c r="A42" s="21">
        <v>14</v>
      </c>
      <c r="B42" s="22"/>
      <c r="C42" s="23" t="s">
        <v>39</v>
      </c>
      <c r="D42" s="21">
        <v>617</v>
      </c>
      <c r="E42" s="23" t="s">
        <v>19</v>
      </c>
      <c r="F42" s="23" t="s">
        <v>49</v>
      </c>
      <c r="G42" s="48" t="s">
        <v>50</v>
      </c>
      <c r="H42" s="61">
        <f>IF(COUNT(J42:W42)&gt;8,LARGE(J42:W42,1)+LARGE(J42:W42,2)+LARGE(J42:W42,3)+LARGE(J42:W42,4)+LARGE(J42:W42,5)+LARGE(J42:W42,6)+LARGE(J42:W42,7)+LARGE(J42:W42,8),SUM(J42:W42))</f>
        <v>2</v>
      </c>
      <c r="I42" s="58">
        <f>SUM(J42:W42)</f>
        <v>2</v>
      </c>
      <c r="J42" s="21">
        <v>2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ht="12.95" customHeight="1">
      <c r="A43" s="21">
        <v>14</v>
      </c>
      <c r="B43" s="22"/>
      <c r="C43" s="23" t="s">
        <v>39</v>
      </c>
      <c r="D43" s="21">
        <v>665</v>
      </c>
      <c r="E43" s="23"/>
      <c r="F43" s="23" t="s">
        <v>247</v>
      </c>
      <c r="G43" s="51" t="s">
        <v>248</v>
      </c>
      <c r="H43" s="61">
        <f>IF(COUNT(J43:W43)&gt;8,LARGE(J43:W43,1)+LARGE(J43:W43,2)+LARGE(J43:W43,3)+LARGE(J43:W43,4)+LARGE(J43:W43,5)+LARGE(J43:W43,6)+LARGE(J43:W43,7)+LARGE(J43:W43,8),SUM(J43:W43))</f>
        <v>2</v>
      </c>
      <c r="I43" s="58">
        <f>SUM(J43:W43)</f>
        <v>2</v>
      </c>
      <c r="J43" s="21"/>
      <c r="K43" s="21"/>
      <c r="L43" s="21"/>
      <c r="M43" s="21"/>
      <c r="N43" s="21"/>
      <c r="O43" s="21"/>
      <c r="P43" s="21">
        <v>2</v>
      </c>
      <c r="Q43" s="21"/>
      <c r="R43" s="21"/>
      <c r="S43" s="21"/>
      <c r="T43" s="21"/>
      <c r="U43" s="21"/>
      <c r="V43" s="21"/>
      <c r="W43" s="21"/>
    </row>
    <row r="44" spans="1:23" ht="12.95" customHeight="1">
      <c r="A44" s="21">
        <v>16</v>
      </c>
      <c r="B44" s="22"/>
      <c r="C44" s="23" t="s">
        <v>39</v>
      </c>
      <c r="D44" s="21">
        <v>313</v>
      </c>
      <c r="E44" s="23" t="s">
        <v>19</v>
      </c>
      <c r="F44" s="23" t="s">
        <v>51</v>
      </c>
      <c r="G44" s="48" t="s">
        <v>52</v>
      </c>
      <c r="H44" s="61">
        <f>IF(COUNT(J44:W44)&gt;8,LARGE(J44:W44,1)+LARGE(J44:W44,2)+LARGE(J44:W44,3)+LARGE(J44:W44,4)+LARGE(J44:W44,5)+LARGE(J44:W44,6)+LARGE(J44:W44,7)+LARGE(J44:W44,8),SUM(J44:W44))</f>
        <v>1</v>
      </c>
      <c r="I44" s="58">
        <f>SUM(J44:W44)</f>
        <v>1</v>
      </c>
      <c r="J44" s="21">
        <v>1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 ht="12.95" customHeight="1">
      <c r="A45" s="21">
        <v>16</v>
      </c>
      <c r="B45" s="22"/>
      <c r="C45" s="23" t="s">
        <v>39</v>
      </c>
      <c r="D45" s="21">
        <v>999</v>
      </c>
      <c r="E45" s="23" t="s">
        <v>19</v>
      </c>
      <c r="F45" s="23" t="s">
        <v>53</v>
      </c>
      <c r="G45" s="48" t="s">
        <v>54</v>
      </c>
      <c r="H45" s="61">
        <f>IF(COUNT(J45:W45)&gt;8,LARGE(J45:W45,1)+LARGE(J45:W45,2)+LARGE(J45:W45,3)+LARGE(J45:W45,4)+LARGE(J45:W45,5)+LARGE(J45:W45,6)+LARGE(J45:W45,7)+LARGE(J45:W45,8),SUM(J45:W45))</f>
        <v>1</v>
      </c>
      <c r="I45" s="58">
        <f>SUM(J45:W45)</f>
        <v>1</v>
      </c>
      <c r="J45" s="21">
        <v>1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23" ht="12.95" customHeight="1">
      <c r="A46" s="21">
        <v>16</v>
      </c>
      <c r="B46" s="22"/>
      <c r="C46" s="23" t="s">
        <v>39</v>
      </c>
      <c r="D46" s="21">
        <v>191</v>
      </c>
      <c r="E46" s="23"/>
      <c r="F46" s="23" t="s">
        <v>249</v>
      </c>
      <c r="G46" s="48" t="s">
        <v>245</v>
      </c>
      <c r="H46" s="61">
        <f>IF(COUNT(J46:W46)&gt;8,LARGE(J46:W46,1)+LARGE(J46:W46,2)+LARGE(J46:W46,3)+LARGE(J46:W46,4)+LARGE(J46:W46,5)+LARGE(J46:W46,6)+LARGE(J46:W46,7)+LARGE(J46:W46,8),SUM(J46:W46))</f>
        <v>1</v>
      </c>
      <c r="I46" s="58">
        <f>SUM(J46:W46)</f>
        <v>1</v>
      </c>
      <c r="J46" s="21"/>
      <c r="K46" s="21"/>
      <c r="L46" s="21"/>
      <c r="M46" s="21"/>
      <c r="N46" s="21"/>
      <c r="O46" s="21"/>
      <c r="P46" s="21">
        <v>1</v>
      </c>
      <c r="Q46" s="21"/>
      <c r="R46" s="21"/>
      <c r="S46" s="21"/>
      <c r="T46" s="21"/>
      <c r="U46" s="21"/>
      <c r="V46" s="21"/>
      <c r="W46" s="21"/>
    </row>
    <row r="47" spans="1:23" ht="12.6" customHeight="1">
      <c r="A47" s="24">
        <v>1</v>
      </c>
      <c r="B47" s="25"/>
      <c r="C47" s="26" t="s">
        <v>55</v>
      </c>
      <c r="D47" s="24">
        <v>195</v>
      </c>
      <c r="E47" s="26" t="s">
        <v>19</v>
      </c>
      <c r="F47" s="26" t="s">
        <v>56</v>
      </c>
      <c r="G47" s="49" t="s">
        <v>57</v>
      </c>
      <c r="H47" s="62">
        <f>IF(COUNT(J47:W47)&gt;8,LARGE(J47:W47,1)+LARGE(J47:W47,2)+LARGE(J47:W47,3)+LARGE(J47:W47,4)+LARGE(J47:W47,5)+LARGE(J47:W47,6)+LARGE(J47:W47,7)+LARGE(J47:W47,8),SUM(J47:W47))</f>
        <v>33</v>
      </c>
      <c r="I47" s="57">
        <f>SUM(J47:W47)</f>
        <v>33</v>
      </c>
      <c r="J47" s="24">
        <v>12</v>
      </c>
      <c r="K47" s="24"/>
      <c r="L47" s="24"/>
      <c r="M47" s="24"/>
      <c r="N47" s="24"/>
      <c r="O47" s="24"/>
      <c r="P47" s="24">
        <v>12</v>
      </c>
      <c r="Q47" s="24">
        <v>9</v>
      </c>
      <c r="R47" s="24"/>
      <c r="S47" s="24"/>
      <c r="T47" s="24"/>
      <c r="U47" s="24"/>
      <c r="V47" s="24"/>
      <c r="W47" s="24"/>
    </row>
    <row r="48" spans="1:23" ht="12.6" customHeight="1">
      <c r="A48" s="24">
        <v>2</v>
      </c>
      <c r="B48" s="25"/>
      <c r="C48" s="26" t="s">
        <v>55</v>
      </c>
      <c r="D48" s="24">
        <v>15</v>
      </c>
      <c r="E48" s="38" t="s">
        <v>19</v>
      </c>
      <c r="F48" s="38" t="s">
        <v>218</v>
      </c>
      <c r="G48" s="52" t="s">
        <v>219</v>
      </c>
      <c r="H48" s="62">
        <f>IF(COUNT(J48:W48)&gt;8,LARGE(J48:W48,1)+LARGE(J48:W48,2)+LARGE(J48:W48,3)+LARGE(J48:W48,4)+LARGE(J48:W48,5)+LARGE(J48:W48,6)+LARGE(J48:W48,7)+LARGE(J48:W48,8),SUM(J48:W48))</f>
        <v>26</v>
      </c>
      <c r="I48" s="57">
        <f>SUM(J48:W48)</f>
        <v>26</v>
      </c>
      <c r="J48" s="24"/>
      <c r="K48" s="24"/>
      <c r="L48" s="24"/>
      <c r="M48" s="24"/>
      <c r="N48" s="24"/>
      <c r="O48" s="24">
        <v>12</v>
      </c>
      <c r="P48" s="24">
        <v>9</v>
      </c>
      <c r="Q48" s="24">
        <v>5</v>
      </c>
      <c r="R48" s="24"/>
      <c r="S48" s="24"/>
      <c r="T48" s="24"/>
      <c r="U48" s="24"/>
      <c r="V48" s="24"/>
      <c r="W48" s="24"/>
    </row>
    <row r="49" spans="1:23" ht="12.6" customHeight="1">
      <c r="A49" s="24">
        <v>3</v>
      </c>
      <c r="B49" s="25"/>
      <c r="C49" s="26" t="s">
        <v>55</v>
      </c>
      <c r="D49" s="24">
        <v>306</v>
      </c>
      <c r="E49" s="26" t="s">
        <v>19</v>
      </c>
      <c r="F49" s="26" t="s">
        <v>58</v>
      </c>
      <c r="G49" s="49" t="s">
        <v>59</v>
      </c>
      <c r="H49" s="62">
        <f>IF(COUNT(J49:W49)&gt;8,LARGE(J49:W49,1)+LARGE(J49:W49,2)+LARGE(J49:W49,3)+LARGE(J49:W49,4)+LARGE(J49:W49,5)+LARGE(J49:W49,6)+LARGE(J49:W49,7)+LARGE(J49:W49,8),SUM(J49:W49))</f>
        <v>21</v>
      </c>
      <c r="I49" s="57">
        <f>SUM(J49:W49)</f>
        <v>21</v>
      </c>
      <c r="J49" s="24">
        <v>9</v>
      </c>
      <c r="K49" s="24"/>
      <c r="L49" s="24"/>
      <c r="M49" s="24"/>
      <c r="N49" s="24"/>
      <c r="O49" s="24"/>
      <c r="P49" s="24"/>
      <c r="Q49" s="24">
        <v>12</v>
      </c>
      <c r="R49" s="24"/>
      <c r="S49" s="24"/>
      <c r="T49" s="24"/>
      <c r="U49" s="24"/>
      <c r="V49" s="24"/>
      <c r="W49" s="24"/>
    </row>
    <row r="50" spans="1:23" ht="12.6" customHeight="1">
      <c r="A50" s="24">
        <v>4</v>
      </c>
      <c r="B50" s="25"/>
      <c r="C50" s="26" t="s">
        <v>55</v>
      </c>
      <c r="D50" s="24">
        <v>18</v>
      </c>
      <c r="E50" s="26" t="s">
        <v>19</v>
      </c>
      <c r="F50" s="26" t="s">
        <v>108</v>
      </c>
      <c r="G50" s="49" t="s">
        <v>236</v>
      </c>
      <c r="H50" s="62">
        <f>IF(COUNT(J50:W50)&gt;8,LARGE(J50:W50,1)+LARGE(J50:W50,2)+LARGE(J50:W50,3)+LARGE(J50:W50,4)+LARGE(J50:W50,5)+LARGE(J50:W50,6)+LARGE(J50:W50,7)+LARGE(J50:W50,8),SUM(J50:W50))</f>
        <v>9</v>
      </c>
      <c r="I50" s="57">
        <f>SUM(J50:W50)</f>
        <v>9</v>
      </c>
      <c r="J50" s="24"/>
      <c r="K50" s="24"/>
      <c r="L50" s="24"/>
      <c r="M50" s="24"/>
      <c r="N50" s="24"/>
      <c r="O50" s="24"/>
      <c r="P50" s="24">
        <v>7</v>
      </c>
      <c r="Q50" s="24">
        <v>2</v>
      </c>
      <c r="R50" s="24"/>
      <c r="S50" s="24"/>
      <c r="T50" s="24"/>
      <c r="U50" s="24"/>
      <c r="V50" s="24"/>
      <c r="W50" s="24"/>
    </row>
    <row r="51" spans="1:23" ht="12.6" customHeight="1">
      <c r="A51" s="24">
        <v>5</v>
      </c>
      <c r="B51" s="25"/>
      <c r="C51" s="26" t="s">
        <v>55</v>
      </c>
      <c r="D51" s="24">
        <v>13</v>
      </c>
      <c r="E51" s="26" t="s">
        <v>60</v>
      </c>
      <c r="F51" s="26" t="s">
        <v>61</v>
      </c>
      <c r="G51" s="49" t="s">
        <v>62</v>
      </c>
      <c r="H51" s="62">
        <f>IF(COUNT(J51:W51)&gt;8,LARGE(J51:W51,1)+LARGE(J51:W51,2)+LARGE(J51:W51,3)+LARGE(J51:W51,4)+LARGE(J51:W51,5)+LARGE(J51:W51,6)+LARGE(J51:W51,7)+LARGE(J51:W51,8),SUM(J51:W51))</f>
        <v>7</v>
      </c>
      <c r="I51" s="57">
        <f>SUM(J51:W51)</f>
        <v>7</v>
      </c>
      <c r="J51" s="24">
        <v>7</v>
      </c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1:23" ht="12.6" customHeight="1">
      <c r="A52" s="24">
        <v>5</v>
      </c>
      <c r="B52" s="25"/>
      <c r="C52" s="26" t="s">
        <v>55</v>
      </c>
      <c r="D52" s="24">
        <v>181</v>
      </c>
      <c r="E52" s="26" t="s">
        <v>19</v>
      </c>
      <c r="F52" s="26" t="s">
        <v>105</v>
      </c>
      <c r="G52" s="49" t="s">
        <v>236</v>
      </c>
      <c r="H52" s="62">
        <f>IF(COUNT(J52:W52)&gt;8,LARGE(J52:W52,1)+LARGE(J52:W52,2)+LARGE(J52:W52,3)+LARGE(J52:W52,4)+LARGE(J52:W52,5)+LARGE(J52:W52,6)+LARGE(J52:W52,7)+LARGE(J52:W52,8),SUM(J52:W52))</f>
        <v>7</v>
      </c>
      <c r="I52" s="57">
        <f>SUM(J52:W52)</f>
        <v>7</v>
      </c>
      <c r="J52" s="24"/>
      <c r="K52" s="24"/>
      <c r="L52" s="24"/>
      <c r="M52" s="24"/>
      <c r="N52" s="24"/>
      <c r="O52" s="24"/>
      <c r="P52" s="24"/>
      <c r="Q52" s="24">
        <v>7</v>
      </c>
      <c r="R52" s="24"/>
      <c r="S52" s="24"/>
      <c r="T52" s="24"/>
      <c r="U52" s="24"/>
      <c r="V52" s="24"/>
      <c r="W52" s="24"/>
    </row>
    <row r="53" spans="1:23" ht="12.6" customHeight="1">
      <c r="A53" s="24">
        <v>7</v>
      </c>
      <c r="B53" s="25"/>
      <c r="C53" s="26" t="s">
        <v>55</v>
      </c>
      <c r="D53" s="24">
        <v>43</v>
      </c>
      <c r="E53" s="26" t="s">
        <v>19</v>
      </c>
      <c r="F53" s="26" t="s">
        <v>63</v>
      </c>
      <c r="G53" s="49" t="s">
        <v>64</v>
      </c>
      <c r="H53" s="62">
        <f>IF(COUNT(J53:W53)&gt;8,LARGE(J53:W53,1)+LARGE(J53:W53,2)+LARGE(J53:W53,3)+LARGE(J53:W53,4)+LARGE(J53:W53,5)+LARGE(J53:W53,6)+LARGE(J53:W53,7)+LARGE(J53:W53,8),SUM(J53:W53))</f>
        <v>5</v>
      </c>
      <c r="I53" s="57">
        <f>SUM(J53:W53)</f>
        <v>5</v>
      </c>
      <c r="J53" s="24">
        <v>5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</row>
    <row r="54" spans="1:23" ht="12.6" customHeight="1">
      <c r="A54" s="24">
        <v>8</v>
      </c>
      <c r="B54" s="25"/>
      <c r="C54" s="26" t="s">
        <v>55</v>
      </c>
      <c r="D54" s="24">
        <v>115</v>
      </c>
      <c r="E54" s="26" t="s">
        <v>22</v>
      </c>
      <c r="F54" s="26" t="s">
        <v>146</v>
      </c>
      <c r="G54" s="49" t="s">
        <v>219</v>
      </c>
      <c r="H54" s="62">
        <f>IF(COUNT(J54:W54)&gt;8,LARGE(J54:W54,1)+LARGE(J54:W54,2)+LARGE(J54:W54,3)+LARGE(J54:W54,4)+LARGE(J54:W54,5)+LARGE(J54:W54,6)+LARGE(J54:W54,7)+LARGE(J54:W54,8),SUM(J54:W54))</f>
        <v>3</v>
      </c>
      <c r="I54" s="57">
        <f>SUM(J54:W54)</f>
        <v>3</v>
      </c>
      <c r="J54" s="24"/>
      <c r="K54" s="24"/>
      <c r="L54" s="24"/>
      <c r="M54" s="24"/>
      <c r="N54" s="24"/>
      <c r="O54" s="24"/>
      <c r="P54" s="24"/>
      <c r="Q54" s="24">
        <v>3</v>
      </c>
      <c r="R54" s="24"/>
      <c r="S54" s="24"/>
      <c r="T54" s="24"/>
      <c r="U54" s="24"/>
      <c r="V54" s="24"/>
      <c r="W54" s="24"/>
    </row>
    <row r="55" spans="1:23" ht="12.6" customHeight="1">
      <c r="A55" s="24">
        <v>8</v>
      </c>
      <c r="B55" s="25"/>
      <c r="C55" s="26" t="s">
        <v>55</v>
      </c>
      <c r="D55" s="24">
        <v>331</v>
      </c>
      <c r="E55" s="24"/>
      <c r="F55" s="26" t="s">
        <v>65</v>
      </c>
      <c r="G55" s="49" t="s">
        <v>66</v>
      </c>
      <c r="H55" s="62">
        <f>IF(COUNT(J55:W55)&gt;8,LARGE(J55:W55,1)+LARGE(J55:W55,2)+LARGE(J55:W55,3)+LARGE(J55:W55,4)+LARGE(J55:W55,5)+LARGE(J55:W55,6)+LARGE(J55:W55,7)+LARGE(J55:W55,8),SUM(J55:W55))</f>
        <v>3</v>
      </c>
      <c r="I55" s="57">
        <f>SUM(J55:W55)</f>
        <v>3</v>
      </c>
      <c r="J55" s="24">
        <v>3</v>
      </c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</row>
    <row r="56" spans="1:23" ht="12.6" customHeight="1">
      <c r="A56" s="24">
        <v>10</v>
      </c>
      <c r="B56" s="25"/>
      <c r="C56" s="26" t="s">
        <v>55</v>
      </c>
      <c r="D56" s="24">
        <v>113</v>
      </c>
      <c r="E56" s="26" t="s">
        <v>60</v>
      </c>
      <c r="F56" s="26" t="s">
        <v>67</v>
      </c>
      <c r="G56" s="49" t="s">
        <v>62</v>
      </c>
      <c r="H56" s="62">
        <f>IF(COUNT(J56:W56)&gt;8,LARGE(J56:W56,1)+LARGE(J56:W56,2)+LARGE(J56:W56,3)+LARGE(J56:W56,4)+LARGE(J56:W56,5)+LARGE(J56:W56,6)+LARGE(J56:W56,7)+LARGE(J56:W56,8),SUM(J56:W56))</f>
        <v>2</v>
      </c>
      <c r="I56" s="57">
        <f>SUM(J56:W56)</f>
        <v>2</v>
      </c>
      <c r="J56" s="24">
        <v>2</v>
      </c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1:23" ht="12.6" customHeight="1">
      <c r="A57" s="24">
        <v>11</v>
      </c>
      <c r="B57" s="25"/>
      <c r="C57" s="26" t="s">
        <v>55</v>
      </c>
      <c r="D57" s="24">
        <v>147</v>
      </c>
      <c r="E57" s="24"/>
      <c r="F57" s="26" t="s">
        <v>68</v>
      </c>
      <c r="G57" s="49" t="s">
        <v>69</v>
      </c>
      <c r="H57" s="62">
        <f>IF(COUNT(J57:W57)&gt;8,LARGE(J57:W57,1)+LARGE(J57:W57,2)+LARGE(J57:W57,3)+LARGE(J57:W57,4)+LARGE(J57:W57,5)+LARGE(J57:W57,6)+LARGE(J57:W57,7)+LARGE(J57:W57,8),SUM(J57:W57))</f>
        <v>1</v>
      </c>
      <c r="I57" s="57">
        <f>SUM(J57:W57)</f>
        <v>1</v>
      </c>
      <c r="J57" s="24">
        <v>1</v>
      </c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</row>
    <row r="58" spans="1:23" ht="12.6" customHeight="1">
      <c r="A58" s="24">
        <v>11</v>
      </c>
      <c r="B58" s="25"/>
      <c r="C58" s="26" t="s">
        <v>55</v>
      </c>
      <c r="D58" s="24">
        <v>40</v>
      </c>
      <c r="E58" s="26" t="s">
        <v>22</v>
      </c>
      <c r="F58" s="26" t="s">
        <v>70</v>
      </c>
      <c r="G58" s="49" t="s">
        <v>71</v>
      </c>
      <c r="H58" s="62">
        <f>IF(COUNT(J58:W58)&gt;8,LARGE(J58:W58,1)+LARGE(J58:W58,2)+LARGE(J58:W58,3)+LARGE(J58:W58,4)+LARGE(J58:W58,5)+LARGE(J58:W58,6)+LARGE(J58:W58,7)+LARGE(J58:W58,8),SUM(J58:W58))</f>
        <v>1</v>
      </c>
      <c r="I58" s="57">
        <f>SUM(J58:W58)</f>
        <v>1</v>
      </c>
      <c r="J58" s="24">
        <v>1</v>
      </c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:23" ht="12.95" customHeight="1">
      <c r="A59" s="21">
        <v>1</v>
      </c>
      <c r="B59" s="22"/>
      <c r="C59" s="23" t="s">
        <v>72</v>
      </c>
      <c r="D59" s="21">
        <v>23</v>
      </c>
      <c r="E59" s="39" t="s">
        <v>19</v>
      </c>
      <c r="F59" s="39" t="s">
        <v>157</v>
      </c>
      <c r="G59" s="51" t="s">
        <v>223</v>
      </c>
      <c r="H59" s="61">
        <f>IF(COUNT(J59:W59)&gt;8,LARGE(J59:W59,1)+LARGE(J59:W59,2)+LARGE(J59:W59,3)+LARGE(J59:W59,4)+LARGE(J59:W59,5)+LARGE(J59:W59,6)+LARGE(J59:W59,7)+LARGE(J59:W59,8),SUM(J59:W59))</f>
        <v>36</v>
      </c>
      <c r="I59" s="58">
        <f>SUM(J59:W59)</f>
        <v>36</v>
      </c>
      <c r="J59" s="21"/>
      <c r="K59" s="21"/>
      <c r="L59" s="21"/>
      <c r="M59" s="21"/>
      <c r="N59" s="21"/>
      <c r="O59" s="21">
        <v>12</v>
      </c>
      <c r="P59" s="21">
        <v>12</v>
      </c>
      <c r="Q59" s="21">
        <v>12</v>
      </c>
      <c r="R59" s="21"/>
      <c r="S59" s="21"/>
      <c r="T59" s="21"/>
      <c r="U59" s="21"/>
      <c r="V59" s="21"/>
      <c r="W59" s="21"/>
    </row>
    <row r="60" spans="1:23" ht="12.95" customHeight="1">
      <c r="A60" s="21">
        <v>2</v>
      </c>
      <c r="B60" s="22"/>
      <c r="C60" s="23" t="s">
        <v>72</v>
      </c>
      <c r="D60" s="21">
        <v>42</v>
      </c>
      <c r="E60" s="23" t="s">
        <v>19</v>
      </c>
      <c r="F60" s="23" t="s">
        <v>77</v>
      </c>
      <c r="G60" s="48" t="s">
        <v>78</v>
      </c>
      <c r="H60" s="61">
        <f>IF(COUNT(J60:W60)&gt;8,LARGE(J60:W60,1)+LARGE(J60:W60,2)+LARGE(J60:W60,3)+LARGE(J60:W60,4)+LARGE(J60:W60,5)+LARGE(J60:W60,6)+LARGE(J60:W60,7)+LARGE(J60:W60,8),SUM(J60:W60))</f>
        <v>29</v>
      </c>
      <c r="I60" s="58">
        <f>SUM(J60:W60)</f>
        <v>29</v>
      </c>
      <c r="J60" s="21">
        <v>9</v>
      </c>
      <c r="K60" s="21">
        <v>3</v>
      </c>
      <c r="L60" s="21"/>
      <c r="M60" s="21"/>
      <c r="N60" s="21"/>
      <c r="O60" s="21">
        <v>9</v>
      </c>
      <c r="P60" s="21">
        <v>7</v>
      </c>
      <c r="Q60" s="21">
        <v>1</v>
      </c>
      <c r="R60" s="21"/>
      <c r="S60" s="21"/>
      <c r="T60" s="21"/>
      <c r="U60" s="21"/>
      <c r="V60" s="21"/>
      <c r="W60" s="21"/>
    </row>
    <row r="61" spans="1:23" ht="12.95" customHeight="1">
      <c r="A61" s="21">
        <v>3</v>
      </c>
      <c r="B61" s="22"/>
      <c r="C61" s="23" t="s">
        <v>72</v>
      </c>
      <c r="D61" s="21">
        <v>120</v>
      </c>
      <c r="E61" s="23" t="s">
        <v>19</v>
      </c>
      <c r="F61" s="23" t="s">
        <v>75</v>
      </c>
      <c r="G61" s="48" t="s">
        <v>76</v>
      </c>
      <c r="H61" s="61">
        <f>IF(COUNT(J61:W61)&gt;8,LARGE(J61:W61,1)+LARGE(J61:W61,2)+LARGE(J61:W61,3)+LARGE(J61:W61,4)+LARGE(J61:W61,5)+LARGE(J61:W61,6)+LARGE(J61:W61,7)+LARGE(J61:W61,8),SUM(J61:W61))</f>
        <v>21</v>
      </c>
      <c r="I61" s="58">
        <f>SUM(J61:W61)</f>
        <v>21</v>
      </c>
      <c r="J61" s="21"/>
      <c r="K61" s="21">
        <v>12</v>
      </c>
      <c r="L61" s="21"/>
      <c r="M61" s="21"/>
      <c r="N61" s="21"/>
      <c r="O61" s="21">
        <v>7</v>
      </c>
      <c r="P61" s="21"/>
      <c r="Q61" s="21">
        <v>2</v>
      </c>
      <c r="R61" s="21"/>
      <c r="S61" s="21"/>
      <c r="T61" s="21"/>
      <c r="U61" s="21"/>
      <c r="V61" s="21"/>
      <c r="W61" s="21"/>
    </row>
    <row r="62" spans="1:23" ht="12.95" customHeight="1">
      <c r="A62" s="21">
        <v>4</v>
      </c>
      <c r="B62" s="22"/>
      <c r="C62" s="23" t="s">
        <v>72</v>
      </c>
      <c r="D62" s="21">
        <v>20</v>
      </c>
      <c r="E62" s="23" t="s">
        <v>19</v>
      </c>
      <c r="F62" s="23" t="s">
        <v>79</v>
      </c>
      <c r="G62" s="48" t="s">
        <v>76</v>
      </c>
      <c r="H62" s="61">
        <f>IF(COUNT(J62:W62)&gt;8,LARGE(J62:W62,1)+LARGE(J62:W62,2)+LARGE(J62:W62,3)+LARGE(J62:W62,4)+LARGE(J62:W62,5)+LARGE(J62:W62,6)+LARGE(J62:W62,7)+LARGE(J62:W62,8),SUM(J62:W62))</f>
        <v>18</v>
      </c>
      <c r="I62" s="58">
        <f>SUM(J62:W62)</f>
        <v>18</v>
      </c>
      <c r="J62" s="21"/>
      <c r="K62" s="21">
        <v>9</v>
      </c>
      <c r="L62" s="21"/>
      <c r="M62" s="21"/>
      <c r="N62" s="21"/>
      <c r="O62" s="21">
        <v>3</v>
      </c>
      <c r="P62" s="21">
        <v>5</v>
      </c>
      <c r="Q62" s="21">
        <v>1</v>
      </c>
      <c r="R62" s="21"/>
      <c r="S62" s="21"/>
      <c r="T62" s="21"/>
      <c r="U62" s="21"/>
      <c r="V62" s="21"/>
      <c r="W62" s="21"/>
    </row>
    <row r="63" spans="1:23" ht="12.95" customHeight="1">
      <c r="A63" s="21">
        <v>5</v>
      </c>
      <c r="B63" s="22"/>
      <c r="C63" s="23" t="s">
        <v>72</v>
      </c>
      <c r="D63" s="21">
        <v>62</v>
      </c>
      <c r="E63" s="23" t="s">
        <v>19</v>
      </c>
      <c r="F63" s="23" t="s">
        <v>73</v>
      </c>
      <c r="G63" s="48" t="s">
        <v>74</v>
      </c>
      <c r="H63" s="61">
        <f>IF(COUNT(J63:W63)&gt;8,LARGE(J63:W63,1)+LARGE(J63:W63,2)+LARGE(J63:W63,3)+LARGE(J63:W63,4)+LARGE(J63:W63,5)+LARGE(J63:W63,6)+LARGE(J63:W63,7)+LARGE(J63:W63,8),SUM(J63:W63))</f>
        <v>12</v>
      </c>
      <c r="I63" s="58">
        <f>SUM(J63:W63)</f>
        <v>12</v>
      </c>
      <c r="J63" s="21">
        <v>12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2.95" customHeight="1">
      <c r="A64" s="21">
        <v>6</v>
      </c>
      <c r="B64" s="22"/>
      <c r="C64" s="23" t="s">
        <v>72</v>
      </c>
      <c r="D64" s="21" t="s">
        <v>261</v>
      </c>
      <c r="E64" s="23" t="s">
        <v>19</v>
      </c>
      <c r="F64" s="23" t="s">
        <v>262</v>
      </c>
      <c r="G64" s="48" t="s">
        <v>76</v>
      </c>
      <c r="H64" s="61">
        <f>IF(COUNT(J64:W64)&gt;8,LARGE(J64:W64,1)+LARGE(J64:W64,2)+LARGE(J64:W64,3)+LARGE(J64:W64,4)+LARGE(J64:W64,5)+LARGE(J64:W64,6)+LARGE(J64:W64,7)+LARGE(J64:W64,8),SUM(J64:W64))</f>
        <v>9</v>
      </c>
      <c r="I64" s="58">
        <f>SUM(J64:W64)</f>
        <v>9</v>
      </c>
      <c r="J64" s="21"/>
      <c r="K64" s="21"/>
      <c r="L64" s="21"/>
      <c r="M64" s="21"/>
      <c r="N64" s="21"/>
      <c r="O64" s="21"/>
      <c r="P64" s="21">
        <v>9</v>
      </c>
      <c r="Q64" s="21"/>
      <c r="R64" s="21"/>
      <c r="S64" s="21"/>
      <c r="T64" s="21"/>
      <c r="U64" s="21"/>
      <c r="V64" s="21"/>
      <c r="W64" s="21"/>
    </row>
    <row r="65" spans="1:23" ht="12.95" customHeight="1">
      <c r="A65" s="21">
        <v>6</v>
      </c>
      <c r="B65" s="22"/>
      <c r="C65" s="23" t="s">
        <v>72</v>
      </c>
      <c r="D65" s="21">
        <v>416</v>
      </c>
      <c r="E65" s="23" t="s">
        <v>19</v>
      </c>
      <c r="F65" s="23" t="s">
        <v>291</v>
      </c>
      <c r="G65" s="48" t="s">
        <v>292</v>
      </c>
      <c r="H65" s="61">
        <f>IF(COUNT(J65:W65)&gt;8,LARGE(J65:W65,1)+LARGE(J65:W65,2)+LARGE(J65:W65,3)+LARGE(J65:W65,4)+LARGE(J65:W65,5)+LARGE(J65:W65,6)+LARGE(J65:W65,7)+LARGE(J65:W65,8),SUM(J65:W65))</f>
        <v>9</v>
      </c>
      <c r="I65" s="58">
        <f>SUM(J65:W65)</f>
        <v>9</v>
      </c>
      <c r="J65" s="21"/>
      <c r="K65" s="21"/>
      <c r="L65" s="21"/>
      <c r="M65" s="21"/>
      <c r="N65" s="21"/>
      <c r="O65" s="21"/>
      <c r="P65" s="21"/>
      <c r="Q65" s="21">
        <v>9</v>
      </c>
      <c r="R65" s="21"/>
      <c r="S65" s="21"/>
      <c r="T65" s="21"/>
      <c r="U65" s="21"/>
      <c r="V65" s="21"/>
      <c r="W65" s="21"/>
    </row>
    <row r="66" spans="1:23" ht="12.95" customHeight="1">
      <c r="A66" s="21">
        <v>6</v>
      </c>
      <c r="B66" s="22"/>
      <c r="C66" s="23" t="s">
        <v>72</v>
      </c>
      <c r="D66" s="21">
        <v>151</v>
      </c>
      <c r="E66" s="23" t="s">
        <v>19</v>
      </c>
      <c r="F66" s="23" t="s">
        <v>82</v>
      </c>
      <c r="G66" s="48" t="s">
        <v>83</v>
      </c>
      <c r="H66" s="61">
        <f>IF(COUNT(J66:W66)&gt;8,LARGE(J66:W66,1)+LARGE(J66:W66,2)+LARGE(J66:W66,3)+LARGE(J66:W66,4)+LARGE(J66:W66,5)+LARGE(J66:W66,6)+LARGE(J66:W66,7)+LARGE(J66:W66,8),SUM(J66:W66))</f>
        <v>9</v>
      </c>
      <c r="I66" s="58">
        <f>SUM(J66:W66)</f>
        <v>9</v>
      </c>
      <c r="J66" s="21"/>
      <c r="K66" s="21">
        <v>5</v>
      </c>
      <c r="L66" s="21"/>
      <c r="M66" s="21"/>
      <c r="N66" s="21"/>
      <c r="O66" s="21">
        <v>2</v>
      </c>
      <c r="P66" s="21">
        <v>1</v>
      </c>
      <c r="Q66" s="21">
        <v>1</v>
      </c>
      <c r="R66" s="21"/>
      <c r="S66" s="21"/>
      <c r="T66" s="21"/>
      <c r="U66" s="21"/>
      <c r="V66" s="21"/>
      <c r="W66" s="21"/>
    </row>
    <row r="67" spans="1:23" ht="12.95" customHeight="1">
      <c r="A67" s="21">
        <v>9</v>
      </c>
      <c r="B67" s="22"/>
      <c r="C67" s="23" t="s">
        <v>72</v>
      </c>
      <c r="D67" s="21">
        <v>212</v>
      </c>
      <c r="E67" s="23"/>
      <c r="F67" s="23" t="s">
        <v>264</v>
      </c>
      <c r="G67" s="48" t="s">
        <v>265</v>
      </c>
      <c r="H67" s="61">
        <f>IF(COUNT(J67:W67)&gt;8,LARGE(J67:W67,1)+LARGE(J67:W67,2)+LARGE(J67:W67,3)+LARGE(J67:W67,4)+LARGE(J67:W67,5)+LARGE(J67:W67,6)+LARGE(J67:W67,7)+LARGE(J67:W67,8),SUM(J67:W67))</f>
        <v>8</v>
      </c>
      <c r="I67" s="58">
        <f>SUM(J67:W67)</f>
        <v>8</v>
      </c>
      <c r="J67" s="21"/>
      <c r="K67" s="21"/>
      <c r="L67" s="21"/>
      <c r="M67" s="21"/>
      <c r="N67" s="21"/>
      <c r="O67" s="21"/>
      <c r="P67" s="21">
        <v>1</v>
      </c>
      <c r="Q67" s="21">
        <v>7</v>
      </c>
      <c r="R67" s="21"/>
      <c r="S67" s="21"/>
      <c r="T67" s="21"/>
      <c r="U67" s="21"/>
      <c r="V67" s="21"/>
      <c r="W67" s="21"/>
    </row>
    <row r="68" spans="1:23" ht="12.95" customHeight="1">
      <c r="A68" s="21">
        <v>10</v>
      </c>
      <c r="B68" s="22"/>
      <c r="C68" s="23" t="s">
        <v>72</v>
      </c>
      <c r="D68" s="21">
        <v>345</v>
      </c>
      <c r="E68" s="23"/>
      <c r="F68" s="23" t="s">
        <v>80</v>
      </c>
      <c r="G68" s="48" t="s">
        <v>81</v>
      </c>
      <c r="H68" s="61">
        <f>IF(COUNT(J68:W68)&gt;8,LARGE(J68:W68,1)+LARGE(J68:W68,2)+LARGE(J68:W68,3)+LARGE(J68:W68,4)+LARGE(J68:W68,5)+LARGE(J68:W68,6)+LARGE(J68:W68,7)+LARGE(J68:W68,8),SUM(J68:W68))</f>
        <v>7</v>
      </c>
      <c r="I68" s="58">
        <f>SUM(J68:W68)</f>
        <v>7</v>
      </c>
      <c r="J68" s="21"/>
      <c r="K68" s="21">
        <v>7</v>
      </c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2.95" customHeight="1">
      <c r="A69" s="21">
        <v>10</v>
      </c>
      <c r="B69" s="22"/>
      <c r="C69" s="23" t="s">
        <v>72</v>
      </c>
      <c r="D69" s="21">
        <v>451</v>
      </c>
      <c r="E69" s="23"/>
      <c r="F69" s="39" t="s">
        <v>226</v>
      </c>
      <c r="G69" s="51" t="s">
        <v>225</v>
      </c>
      <c r="H69" s="61">
        <f>IF(COUNT(J69:W69)&gt;8,LARGE(J69:W69,1)+LARGE(J69:W69,2)+LARGE(J69:W69,3)+LARGE(J69:W69,4)+LARGE(J69:W69,5)+LARGE(J69:W69,6)+LARGE(J69:W69,7)+LARGE(J69:W69,8),SUM(J69:W69))</f>
        <v>7</v>
      </c>
      <c r="I69" s="58">
        <f>SUM(J69:W69)</f>
        <v>7</v>
      </c>
      <c r="J69" s="21"/>
      <c r="K69" s="21"/>
      <c r="L69" s="21"/>
      <c r="M69" s="21"/>
      <c r="N69" s="21"/>
      <c r="O69" s="21">
        <v>1</v>
      </c>
      <c r="P69" s="21">
        <v>3</v>
      </c>
      <c r="Q69" s="21">
        <v>3</v>
      </c>
      <c r="R69" s="21"/>
      <c r="S69" s="21"/>
      <c r="T69" s="21"/>
      <c r="U69" s="21"/>
      <c r="V69" s="21"/>
      <c r="W69" s="21"/>
    </row>
    <row r="70" spans="1:23" ht="12.95" customHeight="1">
      <c r="A70" s="21">
        <v>12</v>
      </c>
      <c r="B70" s="22"/>
      <c r="C70" s="23" t="s">
        <v>72</v>
      </c>
      <c r="D70" s="21">
        <v>148</v>
      </c>
      <c r="E70" s="39" t="s">
        <v>19</v>
      </c>
      <c r="F70" s="39" t="s">
        <v>27</v>
      </c>
      <c r="G70" s="51" t="s">
        <v>224</v>
      </c>
      <c r="H70" s="61">
        <f>IF(COUNT(J70:W70)&gt;8,LARGE(J70:W70,1)+LARGE(J70:W70,2)+LARGE(J70:W70,3)+LARGE(J70:W70,4)+LARGE(J70:W70,5)+LARGE(J70:W70,6)+LARGE(J70:W70,7)+LARGE(J70:W70,8),SUM(J70:W70))</f>
        <v>6</v>
      </c>
      <c r="I70" s="58">
        <f>SUM(J70:W70)</f>
        <v>6</v>
      </c>
      <c r="J70" s="21"/>
      <c r="K70" s="21"/>
      <c r="L70" s="21"/>
      <c r="M70" s="21"/>
      <c r="N70" s="21"/>
      <c r="O70" s="21">
        <v>5</v>
      </c>
      <c r="P70" s="21"/>
      <c r="Q70" s="21">
        <v>1</v>
      </c>
      <c r="R70" s="21"/>
      <c r="S70" s="21"/>
      <c r="T70" s="21"/>
      <c r="U70" s="21"/>
      <c r="V70" s="21"/>
      <c r="W70" s="21"/>
    </row>
    <row r="71" spans="1:23" ht="12.95" customHeight="1">
      <c r="A71" s="21">
        <v>13</v>
      </c>
      <c r="B71" s="22"/>
      <c r="C71" s="23" t="s">
        <v>72</v>
      </c>
      <c r="D71" s="21">
        <v>49</v>
      </c>
      <c r="E71" s="23" t="s">
        <v>19</v>
      </c>
      <c r="F71" s="23" t="s">
        <v>293</v>
      </c>
      <c r="G71" s="48" t="s">
        <v>294</v>
      </c>
      <c r="H71" s="61">
        <f>IF(COUNT(J71:W71)&gt;8,LARGE(J71:W71,1)+LARGE(J71:W71,2)+LARGE(J71:W71,3)+LARGE(J71:W71,4)+LARGE(J71:W71,5)+LARGE(J71:W71,6)+LARGE(J71:W71,7)+LARGE(J71:W71,8),SUM(J71:W71))</f>
        <v>5</v>
      </c>
      <c r="I71" s="58">
        <f>SUM(J71:W71)</f>
        <v>5</v>
      </c>
      <c r="J71" s="21"/>
      <c r="K71" s="21"/>
      <c r="L71" s="21"/>
      <c r="M71" s="21"/>
      <c r="N71" s="21"/>
      <c r="O71" s="21"/>
      <c r="P71" s="21"/>
      <c r="Q71" s="21">
        <v>5</v>
      </c>
      <c r="R71" s="21"/>
      <c r="S71" s="21"/>
      <c r="T71" s="21"/>
      <c r="U71" s="21"/>
      <c r="V71" s="21"/>
      <c r="W71" s="21"/>
    </row>
    <row r="72" spans="1:23" ht="12.95" customHeight="1">
      <c r="A72" s="21">
        <v>14</v>
      </c>
      <c r="B72" s="22"/>
      <c r="C72" s="23" t="s">
        <v>72</v>
      </c>
      <c r="D72" s="21">
        <v>22</v>
      </c>
      <c r="E72" s="23"/>
      <c r="F72" s="23" t="s">
        <v>263</v>
      </c>
      <c r="G72" s="48"/>
      <c r="H72" s="61">
        <f>IF(COUNT(J72:W72)&gt;8,LARGE(J72:W72,1)+LARGE(J72:W72,2)+LARGE(J72:W72,3)+LARGE(J72:W72,4)+LARGE(J72:W72,5)+LARGE(J72:W72,6)+LARGE(J72:W72,7)+LARGE(J72:W72,8),SUM(J72:W72))</f>
        <v>2</v>
      </c>
      <c r="I72" s="58">
        <f>SUM(J72:W72)</f>
        <v>2</v>
      </c>
      <c r="J72" s="21"/>
      <c r="K72" s="21"/>
      <c r="L72" s="21"/>
      <c r="M72" s="21"/>
      <c r="N72" s="21"/>
      <c r="O72" s="21"/>
      <c r="P72" s="21">
        <v>2</v>
      </c>
      <c r="Q72" s="21"/>
      <c r="R72" s="21"/>
      <c r="S72" s="21"/>
      <c r="T72" s="21"/>
      <c r="U72" s="21"/>
      <c r="V72" s="21"/>
      <c r="W72" s="21"/>
    </row>
    <row r="73" spans="1:23" ht="12.95" customHeight="1">
      <c r="A73" s="21">
        <v>15</v>
      </c>
      <c r="B73" s="22"/>
      <c r="C73" s="23" t="s">
        <v>72</v>
      </c>
      <c r="D73" s="21">
        <v>149</v>
      </c>
      <c r="E73" s="23"/>
      <c r="F73" s="23" t="s">
        <v>295</v>
      </c>
      <c r="G73" s="48" t="s">
        <v>294</v>
      </c>
      <c r="H73" s="61">
        <f>IF(COUNT(J73:W73)&gt;8,LARGE(J73:W73,1)+LARGE(J73:W73,2)+LARGE(J73:W73,3)+LARGE(J73:W73,4)+LARGE(J73:W73,5)+LARGE(J73:W73,6)+LARGE(J73:W73,7)+LARGE(J73:W73,8),SUM(J73:W73))</f>
        <v>1</v>
      </c>
      <c r="I73" s="58">
        <f>SUM(J73:W73)</f>
        <v>1</v>
      </c>
      <c r="J73" s="21"/>
      <c r="K73" s="21"/>
      <c r="L73" s="21"/>
      <c r="M73" s="21"/>
      <c r="N73" s="21"/>
      <c r="O73" s="21"/>
      <c r="P73" s="21"/>
      <c r="Q73" s="21">
        <v>1</v>
      </c>
      <c r="R73" s="21"/>
      <c r="S73" s="21"/>
      <c r="T73" s="21"/>
      <c r="U73" s="21"/>
      <c r="V73" s="21"/>
      <c r="W73" s="21"/>
    </row>
    <row r="74" spans="1:23" ht="12.95" customHeight="1">
      <c r="A74" s="21">
        <v>15</v>
      </c>
      <c r="B74" s="22"/>
      <c r="C74" s="23" t="s">
        <v>72</v>
      </c>
      <c r="D74" s="21">
        <v>213</v>
      </c>
      <c r="E74" s="23"/>
      <c r="F74" s="23" t="s">
        <v>266</v>
      </c>
      <c r="G74" s="48" t="s">
        <v>265</v>
      </c>
      <c r="H74" s="61">
        <f>IF(COUNT(J74:W74)&gt;8,LARGE(J74:W74,1)+LARGE(J74:W74,2)+LARGE(J74:W74,3)+LARGE(J74:W74,4)+LARGE(J74:W74,5)+LARGE(J74:W74,6)+LARGE(J74:W74,7)+LARGE(J74:W74,8),SUM(J74:W74))</f>
        <v>1</v>
      </c>
      <c r="I74" s="58">
        <f>SUM(J74:W74)</f>
        <v>1</v>
      </c>
      <c r="J74" s="21"/>
      <c r="K74" s="21"/>
      <c r="L74" s="21"/>
      <c r="M74" s="21"/>
      <c r="N74" s="21"/>
      <c r="O74" s="21"/>
      <c r="P74" s="21">
        <v>1</v>
      </c>
      <c r="Q74" s="21"/>
      <c r="R74" s="21"/>
      <c r="S74" s="21"/>
      <c r="T74" s="21"/>
      <c r="U74" s="21"/>
      <c r="V74" s="21"/>
      <c r="W74" s="21"/>
    </row>
    <row r="75" spans="1:23" ht="11.85" customHeight="1">
      <c r="A75" s="24">
        <v>1</v>
      </c>
      <c r="B75" s="25"/>
      <c r="C75" s="26" t="s">
        <v>84</v>
      </c>
      <c r="D75" s="24">
        <v>102</v>
      </c>
      <c r="E75" s="38" t="s">
        <v>19</v>
      </c>
      <c r="F75" s="38" t="s">
        <v>213</v>
      </c>
      <c r="G75" s="50" t="s">
        <v>214</v>
      </c>
      <c r="H75" s="62">
        <f>IF(COUNT(J75:W75)&gt;8,LARGE(J75:W75,1)+LARGE(J75:W75,2)+LARGE(J75:W75,3)+LARGE(J75:W75,4)+LARGE(J75:W75,5)+LARGE(J75:W75,6)+LARGE(J75:W75,7)+LARGE(J75:W75,8),SUM(J75:W75))</f>
        <v>24</v>
      </c>
      <c r="I75" s="57">
        <f>SUM(J75:W75)</f>
        <v>24</v>
      </c>
      <c r="J75" s="24"/>
      <c r="K75" s="24"/>
      <c r="L75" s="24"/>
      <c r="M75" s="24"/>
      <c r="N75" s="24"/>
      <c r="O75" s="24">
        <v>12</v>
      </c>
      <c r="P75" s="24">
        <v>12</v>
      </c>
      <c r="Q75" s="24"/>
      <c r="R75" s="24"/>
      <c r="S75" s="24"/>
      <c r="T75" s="24"/>
      <c r="U75" s="24"/>
      <c r="V75" s="24"/>
      <c r="W75" s="24"/>
    </row>
    <row r="76" spans="1:23" ht="12.6" customHeight="1">
      <c r="A76" s="24">
        <v>2</v>
      </c>
      <c r="B76" s="25"/>
      <c r="C76" s="26" t="s">
        <v>84</v>
      </c>
      <c r="D76" s="24">
        <v>11</v>
      </c>
      <c r="E76" s="26"/>
      <c r="F76" s="26" t="s">
        <v>88</v>
      </c>
      <c r="G76" s="49" t="s">
        <v>89</v>
      </c>
      <c r="H76" s="62">
        <f>IF(COUNT(J76:W76)&gt;8,LARGE(J76:W76,1)+LARGE(J76:W76,2)+LARGE(J76:W76,3)+LARGE(J76:W76,4)+LARGE(J76:W76,5)+LARGE(J76:W76,6)+LARGE(J76:W76,7)+LARGE(J76:W76,8),SUM(J76:W76))</f>
        <v>17</v>
      </c>
      <c r="I76" s="57">
        <f>SUM(J76:W76)</f>
        <v>17</v>
      </c>
      <c r="J76" s="24"/>
      <c r="K76" s="24">
        <v>12</v>
      </c>
      <c r="L76" s="24"/>
      <c r="M76" s="24"/>
      <c r="N76" s="24"/>
      <c r="O76" s="24"/>
      <c r="P76" s="24">
        <v>5</v>
      </c>
      <c r="Q76" s="24"/>
      <c r="R76" s="24"/>
      <c r="S76" s="24"/>
      <c r="T76" s="24"/>
      <c r="U76" s="24"/>
      <c r="V76" s="24"/>
      <c r="W76" s="24"/>
    </row>
    <row r="77" spans="1:23" ht="12.6" customHeight="1">
      <c r="A77" s="24">
        <v>3</v>
      </c>
      <c r="B77" s="25"/>
      <c r="C77" s="26" t="s">
        <v>84</v>
      </c>
      <c r="D77" s="24">
        <v>38</v>
      </c>
      <c r="E77" s="26"/>
      <c r="F77" s="26" t="s">
        <v>250</v>
      </c>
      <c r="G77" s="52" t="s">
        <v>216</v>
      </c>
      <c r="H77" s="62">
        <f>IF(COUNT(J77:W77)&gt;8,LARGE(J77:W77,1)+LARGE(J77:W77,2)+LARGE(J77:W77,3)+LARGE(J77:W77,4)+LARGE(J77:W77,5)+LARGE(J77:W77,6)+LARGE(J77:W77,7)+LARGE(J77:W77,8),SUM(J77:W77))</f>
        <v>16</v>
      </c>
      <c r="I77" s="57">
        <f>SUM(J77:W77)</f>
        <v>16</v>
      </c>
      <c r="J77" s="24"/>
      <c r="K77" s="24"/>
      <c r="L77" s="24"/>
      <c r="M77" s="24"/>
      <c r="N77" s="24"/>
      <c r="O77" s="24"/>
      <c r="P77" s="24">
        <v>9</v>
      </c>
      <c r="Q77" s="24">
        <v>7</v>
      </c>
      <c r="R77" s="24"/>
      <c r="S77" s="24"/>
      <c r="T77" s="24"/>
      <c r="U77" s="24"/>
      <c r="V77" s="24"/>
      <c r="W77" s="24"/>
    </row>
    <row r="78" spans="1:23" ht="11.85" customHeight="1">
      <c r="A78" s="24">
        <v>4</v>
      </c>
      <c r="B78" s="25"/>
      <c r="C78" s="26" t="s">
        <v>84</v>
      </c>
      <c r="D78" s="24">
        <v>344</v>
      </c>
      <c r="E78" s="26" t="s">
        <v>19</v>
      </c>
      <c r="F78" s="26" t="s">
        <v>296</v>
      </c>
      <c r="G78" s="49" t="s">
        <v>297</v>
      </c>
      <c r="H78" s="62">
        <f>IF(COUNT(J78:W78)&gt;8,LARGE(J78:W78,1)+LARGE(J78:W78,2)+LARGE(J78:W78,3)+LARGE(J78:W78,4)+LARGE(J78:W78,5)+LARGE(J78:W78,6)+LARGE(J78:W78,7)+LARGE(J78:W78,8),SUM(J78:W78))</f>
        <v>12</v>
      </c>
      <c r="I78" s="57">
        <f>SUM(J78:W78)</f>
        <v>12</v>
      </c>
      <c r="J78" s="24"/>
      <c r="K78" s="24"/>
      <c r="L78" s="24"/>
      <c r="M78" s="24"/>
      <c r="N78" s="24"/>
      <c r="O78" s="24"/>
      <c r="P78" s="24"/>
      <c r="Q78" s="24">
        <v>12</v>
      </c>
      <c r="R78" s="24"/>
      <c r="S78" s="24"/>
      <c r="T78" s="24"/>
      <c r="U78" s="24"/>
      <c r="V78" s="24"/>
      <c r="W78" s="24"/>
    </row>
    <row r="79" spans="1:23" ht="11.85" customHeight="1">
      <c r="A79" s="24">
        <v>4</v>
      </c>
      <c r="B79" s="25"/>
      <c r="C79" s="26" t="s">
        <v>84</v>
      </c>
      <c r="D79" s="24">
        <v>243</v>
      </c>
      <c r="E79" s="26" t="s">
        <v>85</v>
      </c>
      <c r="F79" s="26" t="s">
        <v>86</v>
      </c>
      <c r="G79" s="49" t="s">
        <v>87</v>
      </c>
      <c r="H79" s="62">
        <f>IF(COUNT(J79:W79)&gt;8,LARGE(J79:W79,1)+LARGE(J79:W79,2)+LARGE(J79:W79,3)+LARGE(J79:W79,4)+LARGE(J79:W79,5)+LARGE(J79:W79,6)+LARGE(J79:W79,7)+LARGE(J79:W79,8),SUM(J79:W79))</f>
        <v>12</v>
      </c>
      <c r="I79" s="57">
        <f>SUM(J79:W79)</f>
        <v>12</v>
      </c>
      <c r="J79" s="24">
        <v>12</v>
      </c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</row>
    <row r="80" spans="1:23" ht="11.85" customHeight="1">
      <c r="A80" s="24">
        <v>6</v>
      </c>
      <c r="B80" s="25"/>
      <c r="C80" s="26" t="s">
        <v>84</v>
      </c>
      <c r="D80" s="24">
        <v>83</v>
      </c>
      <c r="E80" s="26"/>
      <c r="F80" s="38" t="s">
        <v>215</v>
      </c>
      <c r="G80" s="52" t="s">
        <v>216</v>
      </c>
      <c r="H80" s="62">
        <f>IF(COUNT(J80:W80)&gt;8,LARGE(J80:W80,1)+LARGE(J80:W80,2)+LARGE(J80:W80,3)+LARGE(J80:W80,4)+LARGE(J80:W80,5)+LARGE(J80:W80,6)+LARGE(J80:W80,7)+LARGE(J80:W80,8),SUM(J80:W80))</f>
        <v>9</v>
      </c>
      <c r="I80" s="57">
        <f>SUM(J80:W80)</f>
        <v>9</v>
      </c>
      <c r="J80" s="24"/>
      <c r="K80" s="24"/>
      <c r="L80" s="24"/>
      <c r="M80" s="24"/>
      <c r="N80" s="24"/>
      <c r="O80" s="24">
        <v>9</v>
      </c>
      <c r="P80" s="24"/>
      <c r="Q80" s="24"/>
      <c r="R80" s="24"/>
      <c r="S80" s="24"/>
      <c r="T80" s="24"/>
      <c r="U80" s="24"/>
      <c r="V80" s="24"/>
      <c r="W80" s="24"/>
    </row>
    <row r="81" spans="1:23" ht="12.6" customHeight="1">
      <c r="A81" s="24">
        <v>6</v>
      </c>
      <c r="B81" s="25"/>
      <c r="C81" s="26" t="s">
        <v>84</v>
      </c>
      <c r="D81" s="24">
        <v>21</v>
      </c>
      <c r="E81" s="26" t="s">
        <v>19</v>
      </c>
      <c r="F81" s="26" t="s">
        <v>298</v>
      </c>
      <c r="G81" s="85" t="s">
        <v>299</v>
      </c>
      <c r="H81" s="62">
        <f>IF(COUNT(J81:W81)&gt;8,LARGE(J81:W81,1)+LARGE(J81:W81,2)+LARGE(J81:W81,3)+LARGE(J81:W81,4)+LARGE(J81:W81,5)+LARGE(J81:W81,6)+LARGE(J81:W81,7)+LARGE(J81:W81,8),SUM(J81:W81))</f>
        <v>9</v>
      </c>
      <c r="I81" s="57">
        <f>SUM(J81:W81)</f>
        <v>9</v>
      </c>
      <c r="J81" s="24"/>
      <c r="K81" s="24"/>
      <c r="L81" s="24"/>
      <c r="M81" s="24"/>
      <c r="N81" s="24"/>
      <c r="O81" s="24"/>
      <c r="P81" s="24"/>
      <c r="Q81" s="24">
        <v>9</v>
      </c>
      <c r="R81" s="24"/>
      <c r="S81" s="24"/>
      <c r="T81" s="24"/>
      <c r="U81" s="24"/>
      <c r="V81" s="24"/>
      <c r="W81" s="24"/>
    </row>
    <row r="82" spans="1:23" ht="12.6" customHeight="1">
      <c r="A82" s="24">
        <v>6</v>
      </c>
      <c r="B82" s="25"/>
      <c r="C82" s="26" t="s">
        <v>84</v>
      </c>
      <c r="D82" s="24">
        <v>7</v>
      </c>
      <c r="E82" s="26"/>
      <c r="F82" s="26" t="s">
        <v>90</v>
      </c>
      <c r="G82" s="49" t="s">
        <v>91</v>
      </c>
      <c r="H82" s="62">
        <f>IF(COUNT(J82:W82)&gt;8,LARGE(J82:W82,1)+LARGE(J82:W82,2)+LARGE(J82:W82,3)+LARGE(J82:W82,4)+LARGE(J82:W82,5)+LARGE(J82:W82,6)+LARGE(J82:W82,7)+LARGE(J82:W82,8),SUM(J82:W82))</f>
        <v>9</v>
      </c>
      <c r="I82" s="57">
        <f>SUM(J82:W82)</f>
        <v>9</v>
      </c>
      <c r="J82" s="24"/>
      <c r="K82" s="24">
        <v>9</v>
      </c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</row>
    <row r="83" spans="1:23" ht="12.6" customHeight="1">
      <c r="A83" s="24">
        <v>9</v>
      </c>
      <c r="B83" s="25"/>
      <c r="C83" s="26" t="s">
        <v>84</v>
      </c>
      <c r="D83" s="24">
        <v>1</v>
      </c>
      <c r="E83" s="26" t="s">
        <v>19</v>
      </c>
      <c r="F83" s="26" t="s">
        <v>92</v>
      </c>
      <c r="G83" s="49" t="s">
        <v>89</v>
      </c>
      <c r="H83" s="62">
        <f>IF(COUNT(J83:W83)&gt;8,LARGE(J83:W83,1)+LARGE(J83:W83,2)+LARGE(J83:W83,3)+LARGE(J83:W83,4)+LARGE(J83:W83,5)+LARGE(J83:W83,6)+LARGE(J83:W83,7)+LARGE(J83:W83,8),SUM(J83:W83))</f>
        <v>7</v>
      </c>
      <c r="I83" s="57">
        <f>SUM(J83:W83)</f>
        <v>7</v>
      </c>
      <c r="J83" s="24"/>
      <c r="K83" s="24">
        <v>7</v>
      </c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</row>
    <row r="84" spans="1:23" ht="12.6" customHeight="1">
      <c r="A84" s="24">
        <v>9</v>
      </c>
      <c r="B84" s="25"/>
      <c r="C84" s="26" t="s">
        <v>84</v>
      </c>
      <c r="D84" s="24">
        <v>338</v>
      </c>
      <c r="E84" s="26"/>
      <c r="F84" s="38" t="s">
        <v>217</v>
      </c>
      <c r="G84" s="52" t="s">
        <v>216</v>
      </c>
      <c r="H84" s="62">
        <f>IF(COUNT(J84:W84)&gt;8,LARGE(J84:W84,1)+LARGE(J84:W84,2)+LARGE(J84:W84,3)+LARGE(J84:W84,4)+LARGE(J84:W84,5)+LARGE(J84:W84,6)+LARGE(J84:W84,7)+LARGE(J84:W84,8),SUM(J84:W84))</f>
        <v>7</v>
      </c>
      <c r="I84" s="57">
        <f>SUM(J84:W84)</f>
        <v>7</v>
      </c>
      <c r="J84" s="24"/>
      <c r="K84" s="24"/>
      <c r="L84" s="24"/>
      <c r="M84" s="24"/>
      <c r="N84" s="24"/>
      <c r="O84" s="24">
        <v>7</v>
      </c>
      <c r="P84" s="24"/>
      <c r="Q84" s="24"/>
      <c r="R84" s="24"/>
      <c r="S84" s="24"/>
      <c r="T84" s="24"/>
      <c r="U84" s="24"/>
      <c r="V84" s="24"/>
      <c r="W84" s="24"/>
    </row>
    <row r="85" spans="1:23" ht="12.6" customHeight="1">
      <c r="A85" s="24">
        <v>11</v>
      </c>
      <c r="B85" s="25"/>
      <c r="C85" s="26" t="s">
        <v>84</v>
      </c>
      <c r="D85" s="24">
        <v>36</v>
      </c>
      <c r="E85" s="26" t="s">
        <v>19</v>
      </c>
      <c r="F85" s="26" t="s">
        <v>93</v>
      </c>
      <c r="G85" s="49" t="s">
        <v>94</v>
      </c>
      <c r="H85" s="62">
        <f>IF(COUNT(J85:W85)&gt;8,LARGE(J85:W85,1)+LARGE(J85:W85,2)+LARGE(J85:W85,3)+LARGE(J85:W85,4)+LARGE(J85:W85,5)+LARGE(J85:W85,6)+LARGE(J85:W85,7)+LARGE(J85:W85,8),SUM(J85:W85))</f>
        <v>5</v>
      </c>
      <c r="I85" s="57">
        <f>SUM(J85:W85)</f>
        <v>5</v>
      </c>
      <c r="J85" s="24"/>
      <c r="K85" s="24">
        <v>5</v>
      </c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</row>
    <row r="86" spans="1:23" ht="12.6" customHeight="1">
      <c r="A86" s="21">
        <v>1</v>
      </c>
      <c r="B86" s="22"/>
      <c r="C86" s="23" t="s">
        <v>95</v>
      </c>
      <c r="D86" s="21">
        <v>991</v>
      </c>
      <c r="E86" s="23" t="s">
        <v>19</v>
      </c>
      <c r="F86" s="23" t="s">
        <v>96</v>
      </c>
      <c r="G86" s="48" t="s">
        <v>97</v>
      </c>
      <c r="H86" s="61">
        <f t="shared" ref="H86:H87" si="2">IF(COUNT(J86:W86)&gt;8,LARGE(J86:W86,1)+LARGE(J86:W86,2)+LARGE(J86:W86,3)+LARGE(J86:W86,4)+LARGE(J86:W86,5)+LARGE(J86:W86,6)+LARGE(J86:W86,7)+LARGE(J86:W86,8),SUM(J86:W86))</f>
        <v>12</v>
      </c>
      <c r="I86" s="58">
        <f t="shared" ref="I86:I87" si="3">SUM(J86:W86)</f>
        <v>12</v>
      </c>
      <c r="J86" s="21">
        <v>12</v>
      </c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1:23" ht="12.6" customHeight="1">
      <c r="A87" s="21">
        <v>2</v>
      </c>
      <c r="B87" s="22"/>
      <c r="C87" s="23" t="s">
        <v>95</v>
      </c>
      <c r="D87" s="21">
        <v>997</v>
      </c>
      <c r="E87" s="21"/>
      <c r="F87" s="23" t="s">
        <v>98</v>
      </c>
      <c r="G87" s="48" t="s">
        <v>99</v>
      </c>
      <c r="H87" s="61">
        <f t="shared" si="2"/>
        <v>9</v>
      </c>
      <c r="I87" s="58">
        <f t="shared" si="3"/>
        <v>9</v>
      </c>
      <c r="J87" s="21">
        <v>9</v>
      </c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1:23" ht="12.6" customHeight="1">
      <c r="A88" s="24">
        <v>1</v>
      </c>
      <c r="B88" s="25"/>
      <c r="C88" s="26" t="s">
        <v>100</v>
      </c>
      <c r="D88" s="24">
        <v>19</v>
      </c>
      <c r="E88" s="26" t="s">
        <v>19</v>
      </c>
      <c r="F88" s="26" t="s">
        <v>103</v>
      </c>
      <c r="G88" s="49" t="s">
        <v>104</v>
      </c>
      <c r="H88" s="62">
        <f>IF(COUNT(J88:W88)&gt;8,LARGE(J88:W88,1)+LARGE(J88:W88,2)+LARGE(J88:W88,3)+LARGE(J88:W88,4)+LARGE(J88:W88,5)+LARGE(J88:W88,6)+LARGE(J88:W88,7)+LARGE(J88:W88,8),SUM(J88:W88))</f>
        <v>51</v>
      </c>
      <c r="I88" s="57">
        <f>SUM(J88:W88)</f>
        <v>51</v>
      </c>
      <c r="J88" s="24">
        <v>12</v>
      </c>
      <c r="K88" s="24">
        <v>3</v>
      </c>
      <c r="L88" s="24"/>
      <c r="M88" s="24"/>
      <c r="N88" s="24"/>
      <c r="O88" s="24">
        <v>12</v>
      </c>
      <c r="P88" s="24">
        <v>12</v>
      </c>
      <c r="Q88" s="24">
        <v>12</v>
      </c>
      <c r="R88" s="24"/>
      <c r="S88" s="24"/>
      <c r="T88" s="24"/>
      <c r="U88" s="24"/>
      <c r="V88" s="24"/>
      <c r="W88" s="24"/>
    </row>
    <row r="89" spans="1:23" ht="11.85" customHeight="1">
      <c r="A89" s="24">
        <v>2</v>
      </c>
      <c r="B89" s="25"/>
      <c r="C89" s="26" t="s">
        <v>100</v>
      </c>
      <c r="D89" s="24">
        <v>39</v>
      </c>
      <c r="E89" s="26" t="s">
        <v>19</v>
      </c>
      <c r="F89" s="26" t="s">
        <v>101</v>
      </c>
      <c r="G89" s="49" t="s">
        <v>102</v>
      </c>
      <c r="H89" s="62">
        <f>IF(COUNT(J89:W89)&gt;8,LARGE(J89:W89,1)+LARGE(J89:W89,2)+LARGE(J89:W89,3)+LARGE(J89:W89,4)+LARGE(J89:W89,5)+LARGE(J89:W89,6)+LARGE(J89:W89,7)+LARGE(J89:W89,8),SUM(J89:W89))</f>
        <v>28</v>
      </c>
      <c r="I89" s="57">
        <f>SUM(J89:W89)</f>
        <v>28</v>
      </c>
      <c r="J89" s="24">
        <v>9</v>
      </c>
      <c r="K89" s="24">
        <v>12</v>
      </c>
      <c r="L89" s="24"/>
      <c r="M89" s="24"/>
      <c r="N89" s="24"/>
      <c r="O89" s="24">
        <v>7</v>
      </c>
      <c r="P89" s="24"/>
      <c r="Q89" s="24"/>
      <c r="R89" s="24"/>
      <c r="S89" s="24"/>
      <c r="T89" s="24"/>
      <c r="U89" s="24"/>
      <c r="V89" s="24"/>
      <c r="W89" s="24"/>
    </row>
    <row r="90" spans="1:23" ht="12.6" customHeight="1">
      <c r="A90" s="24">
        <v>3</v>
      </c>
      <c r="B90" s="25"/>
      <c r="C90" s="26" t="s">
        <v>100</v>
      </c>
      <c r="D90" s="24">
        <v>181</v>
      </c>
      <c r="E90" s="26" t="s">
        <v>19</v>
      </c>
      <c r="F90" s="26" t="s">
        <v>105</v>
      </c>
      <c r="G90" s="49" t="s">
        <v>34</v>
      </c>
      <c r="H90" s="62">
        <f>IF(COUNT(J90:W90)&gt;8,LARGE(J90:W90,1)+LARGE(J90:W90,2)+LARGE(J90:W90,3)+LARGE(J90:W90,4)+LARGE(J90:W90,5)+LARGE(J90:W90,6)+LARGE(J90:W90,7)+LARGE(J90:W90,8),SUM(J90:W90))</f>
        <v>19</v>
      </c>
      <c r="I90" s="57">
        <f>SUM(J90:W90)</f>
        <v>19</v>
      </c>
      <c r="J90" s="24">
        <v>5</v>
      </c>
      <c r="K90" s="24">
        <v>5</v>
      </c>
      <c r="L90" s="24"/>
      <c r="M90" s="24"/>
      <c r="N90" s="24"/>
      <c r="O90" s="24">
        <v>9</v>
      </c>
      <c r="P90" s="24"/>
      <c r="Q90" s="24"/>
      <c r="R90" s="24"/>
      <c r="S90" s="24"/>
      <c r="T90" s="24"/>
      <c r="U90" s="24"/>
      <c r="V90" s="24"/>
      <c r="W90" s="24"/>
    </row>
    <row r="91" spans="1:23" ht="12.6" customHeight="1">
      <c r="A91" s="24">
        <v>4</v>
      </c>
      <c r="B91" s="25"/>
      <c r="C91" s="26" t="s">
        <v>100</v>
      </c>
      <c r="D91" s="24">
        <v>323</v>
      </c>
      <c r="E91" s="26"/>
      <c r="F91" s="26" t="s">
        <v>106</v>
      </c>
      <c r="G91" s="49" t="s">
        <v>107</v>
      </c>
      <c r="H91" s="62">
        <f>IF(COUNT(J91:W91)&gt;8,LARGE(J91:W91,1)+LARGE(J91:W91,2)+LARGE(J91:W91,3)+LARGE(J91:W91,4)+LARGE(J91:W91,5)+LARGE(J91:W91,6)+LARGE(J91:W91,7)+LARGE(J91:W91,8),SUM(J91:W91))</f>
        <v>9</v>
      </c>
      <c r="I91" s="57">
        <f>SUM(J91:W91)</f>
        <v>9</v>
      </c>
      <c r="J91" s="24"/>
      <c r="K91" s="24">
        <v>9</v>
      </c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</row>
    <row r="92" spans="1:23" ht="12.6" customHeight="1">
      <c r="A92" s="24">
        <v>4</v>
      </c>
      <c r="B92" s="25"/>
      <c r="C92" s="26" t="s">
        <v>100</v>
      </c>
      <c r="D92" s="24">
        <v>108</v>
      </c>
      <c r="E92" s="26" t="s">
        <v>19</v>
      </c>
      <c r="F92" s="26" t="s">
        <v>267</v>
      </c>
      <c r="G92" s="49" t="s">
        <v>268</v>
      </c>
      <c r="H92" s="62">
        <f>IF(COUNT(J92:W92)&gt;8,LARGE(J92:W92,1)+LARGE(J92:W92,2)+LARGE(J92:W92,3)+LARGE(J92:W92,4)+LARGE(J92:W92,5)+LARGE(J92:W92,6)+LARGE(J92:W92,7)+LARGE(J92:W92,8),SUM(J92:W92))</f>
        <v>9</v>
      </c>
      <c r="I92" s="57">
        <f>SUM(J92:W92)</f>
        <v>9</v>
      </c>
      <c r="J92" s="24"/>
      <c r="K92" s="24"/>
      <c r="L92" s="24"/>
      <c r="M92" s="24"/>
      <c r="N92" s="24"/>
      <c r="O92" s="24"/>
      <c r="P92" s="24">
        <v>9</v>
      </c>
      <c r="Q92" s="24"/>
      <c r="R92" s="24"/>
      <c r="S92" s="24"/>
      <c r="T92" s="24"/>
      <c r="U92" s="24"/>
      <c r="V92" s="24"/>
      <c r="W92" s="24"/>
    </row>
    <row r="93" spans="1:23" ht="12.6" customHeight="1">
      <c r="A93" s="24">
        <v>6</v>
      </c>
      <c r="B93" s="25"/>
      <c r="C93" s="26" t="s">
        <v>100</v>
      </c>
      <c r="D93" s="24">
        <v>18</v>
      </c>
      <c r="E93" s="26" t="s">
        <v>19</v>
      </c>
      <c r="F93" s="26" t="s">
        <v>108</v>
      </c>
      <c r="G93" s="49" t="s">
        <v>34</v>
      </c>
      <c r="H93" s="62">
        <f>IF(COUNT(J93:W93)&gt;8,LARGE(J93:W93,1)+LARGE(J93:W93,2)+LARGE(J93:W93,3)+LARGE(J93:W93,4)+LARGE(J93:W93,5)+LARGE(J93:W93,6)+LARGE(J93:W93,7)+LARGE(J93:W93,8),SUM(J93:W93))</f>
        <v>8</v>
      </c>
      <c r="I93" s="57">
        <f>SUM(J93:W93)</f>
        <v>8</v>
      </c>
      <c r="J93" s="24">
        <v>1</v>
      </c>
      <c r="K93" s="24">
        <v>7</v>
      </c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</row>
    <row r="94" spans="1:23" ht="12.6" customHeight="1">
      <c r="A94" s="24">
        <v>7</v>
      </c>
      <c r="B94" s="25"/>
      <c r="C94" s="26" t="s">
        <v>100</v>
      </c>
      <c r="D94" s="24">
        <v>17</v>
      </c>
      <c r="E94" s="26" t="s">
        <v>19</v>
      </c>
      <c r="F94" s="26" t="s">
        <v>109</v>
      </c>
      <c r="G94" s="49" t="s">
        <v>110</v>
      </c>
      <c r="H94" s="62">
        <f>IF(COUNT(J94:W94)&gt;8,LARGE(J94:W94,1)+LARGE(J94:W94,2)+LARGE(J94:W94,3)+LARGE(J94:W94,4)+LARGE(J94:W94,5)+LARGE(J94:W94,6)+LARGE(J94:W94,7)+LARGE(J94:W94,8),SUM(J94:W94))</f>
        <v>7</v>
      </c>
      <c r="I94" s="57">
        <f>SUM(J94:W94)</f>
        <v>7</v>
      </c>
      <c r="J94" s="24">
        <v>7</v>
      </c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</row>
    <row r="95" spans="1:23" ht="12.6" customHeight="1">
      <c r="A95" s="24">
        <v>8</v>
      </c>
      <c r="B95" s="25"/>
      <c r="C95" s="26" t="s">
        <v>100</v>
      </c>
      <c r="D95" s="24"/>
      <c r="E95" s="26"/>
      <c r="F95" s="38" t="s">
        <v>221</v>
      </c>
      <c r="G95" s="52" t="s">
        <v>222</v>
      </c>
      <c r="H95" s="62">
        <f>IF(COUNT(J95:W95)&gt;8,LARGE(J95:W95,1)+LARGE(J95:W95,2)+LARGE(J95:W95,3)+LARGE(J95:W95,4)+LARGE(J95:W95,5)+LARGE(J95:W95,6)+LARGE(J95:W95,7)+LARGE(J95:W95,8),SUM(J95:W95))</f>
        <v>5</v>
      </c>
      <c r="I95" s="57">
        <f>SUM(J95:W95)</f>
        <v>5</v>
      </c>
      <c r="J95" s="24"/>
      <c r="K95" s="24"/>
      <c r="L95" s="24"/>
      <c r="M95" s="24"/>
      <c r="N95" s="24"/>
      <c r="O95" s="24">
        <v>5</v>
      </c>
      <c r="P95" s="24"/>
      <c r="Q95" s="24"/>
      <c r="R95" s="24"/>
      <c r="S95" s="24"/>
      <c r="T95" s="24"/>
      <c r="U95" s="24"/>
      <c r="V95" s="24"/>
      <c r="W95" s="24"/>
    </row>
    <row r="96" spans="1:23" ht="12.6" customHeight="1">
      <c r="A96" s="24">
        <v>9</v>
      </c>
      <c r="B96" s="25"/>
      <c r="C96" s="26" t="s">
        <v>100</v>
      </c>
      <c r="D96" s="24">
        <v>9</v>
      </c>
      <c r="E96" s="26" t="s">
        <v>19</v>
      </c>
      <c r="F96" s="26" t="s">
        <v>111</v>
      </c>
      <c r="G96" s="49" t="s">
        <v>112</v>
      </c>
      <c r="H96" s="62">
        <f>IF(COUNT(J96:W96)&gt;8,LARGE(J96:W96,1)+LARGE(J96:W96,2)+LARGE(J96:W96,3)+LARGE(J96:W96,4)+LARGE(J96:W96,5)+LARGE(J96:W96,6)+LARGE(J96:W96,7)+LARGE(J96:W96,8),SUM(J96:W96))</f>
        <v>3</v>
      </c>
      <c r="I96" s="57">
        <f>SUM(J96:W96)</f>
        <v>3</v>
      </c>
      <c r="J96" s="24">
        <v>3</v>
      </c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</row>
    <row r="97" spans="1:23" ht="12.6" customHeight="1">
      <c r="A97" s="24">
        <v>10</v>
      </c>
      <c r="B97" s="25"/>
      <c r="C97" s="26" t="s">
        <v>100</v>
      </c>
      <c r="D97" s="24">
        <v>441</v>
      </c>
      <c r="E97" s="24"/>
      <c r="F97" s="26" t="s">
        <v>113</v>
      </c>
      <c r="G97" s="49" t="s">
        <v>114</v>
      </c>
      <c r="H97" s="62">
        <f>IF(COUNT(J97:W97)&gt;8,LARGE(J97:W97,1)+LARGE(J97:W97,2)+LARGE(J97:W97,3)+LARGE(J97:W97,4)+LARGE(J97:W97,5)+LARGE(J97:W97,6)+LARGE(J97:W97,7)+LARGE(J97:W97,8),SUM(J97:W97))</f>
        <v>2</v>
      </c>
      <c r="I97" s="57">
        <f>SUM(J97:W97)</f>
        <v>2</v>
      </c>
      <c r="J97" s="24">
        <v>2</v>
      </c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</row>
    <row r="98" spans="1:23" ht="12.6" customHeight="1">
      <c r="A98" s="24">
        <v>11</v>
      </c>
      <c r="B98" s="25"/>
      <c r="C98" s="26" t="s">
        <v>100</v>
      </c>
      <c r="D98" s="24">
        <v>440</v>
      </c>
      <c r="E98" s="26"/>
      <c r="F98" s="26" t="s">
        <v>115</v>
      </c>
      <c r="G98" s="49" t="s">
        <v>116</v>
      </c>
      <c r="H98" s="62">
        <f>IF(COUNT(J98:W98)&gt;8,LARGE(J98:W98,1)+LARGE(J98:W98,2)+LARGE(J98:W98,3)+LARGE(J98:W98,4)+LARGE(J98:W98,5)+LARGE(J98:W98,6)+LARGE(J98:W98,7)+LARGE(J98:W98,8),SUM(J98:W98))</f>
        <v>1</v>
      </c>
      <c r="I98" s="57">
        <f>SUM(J98:W98)</f>
        <v>1</v>
      </c>
      <c r="J98" s="24">
        <v>1</v>
      </c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</row>
    <row r="99" spans="1:23" ht="11.85" customHeight="1">
      <c r="A99" s="21">
        <v>1</v>
      </c>
      <c r="B99" s="22"/>
      <c r="C99" s="23" t="s">
        <v>117</v>
      </c>
      <c r="D99" s="21">
        <v>906</v>
      </c>
      <c r="E99" s="23" t="s">
        <v>19</v>
      </c>
      <c r="F99" s="23" t="s">
        <v>123</v>
      </c>
      <c r="G99" s="48" t="s">
        <v>119</v>
      </c>
      <c r="H99" s="61">
        <f>IF(COUNT(J99:W99)&gt;8,LARGE(J99:W99,1)+LARGE(J99:W99,2)+LARGE(J99:W99,3)+LARGE(J99:W99,4)+LARGE(J99:W99,5)+LARGE(J99:W99,6)+LARGE(J99:W99,7)+LARGE(J99:W99,8),SUM(J99:W99))</f>
        <v>42</v>
      </c>
      <c r="I99" s="58">
        <f>SUM(J99:W99)</f>
        <v>42</v>
      </c>
      <c r="J99" s="21">
        <v>7</v>
      </c>
      <c r="K99" s="21">
        <v>9</v>
      </c>
      <c r="L99" s="21"/>
      <c r="M99" s="21"/>
      <c r="N99" s="21"/>
      <c r="O99" s="21">
        <v>7</v>
      </c>
      <c r="P99" s="21">
        <v>7</v>
      </c>
      <c r="Q99" s="21">
        <v>12</v>
      </c>
      <c r="R99" s="21"/>
      <c r="S99" s="21"/>
      <c r="T99" s="21"/>
      <c r="U99" s="21"/>
      <c r="V99" s="21"/>
      <c r="W99" s="21"/>
    </row>
    <row r="100" spans="1:23" ht="11.85" customHeight="1">
      <c r="A100" s="21">
        <v>2</v>
      </c>
      <c r="B100" s="22"/>
      <c r="C100" s="23" t="s">
        <v>117</v>
      </c>
      <c r="D100" s="21">
        <v>72</v>
      </c>
      <c r="E100" s="23" t="s">
        <v>19</v>
      </c>
      <c r="F100" s="23" t="s">
        <v>118</v>
      </c>
      <c r="G100" s="48" t="s">
        <v>119</v>
      </c>
      <c r="H100" s="61">
        <f>IF(COUNT(J100:W100)&gt;8,LARGE(J100:W100,1)+LARGE(J100:W100,2)+LARGE(J100:W100,3)+LARGE(J100:W100,4)+LARGE(J100:W100,5)+LARGE(J100:W100,6)+LARGE(J100:W100,7)+LARGE(J100:W100,8),SUM(J100:W100))</f>
        <v>29</v>
      </c>
      <c r="I100" s="58">
        <f>SUM(J100:W100)</f>
        <v>29</v>
      </c>
      <c r="J100" s="21">
        <v>5</v>
      </c>
      <c r="K100" s="21">
        <v>12</v>
      </c>
      <c r="L100" s="21"/>
      <c r="M100" s="21"/>
      <c r="N100" s="21"/>
      <c r="O100" s="21">
        <v>12</v>
      </c>
      <c r="P100" s="21"/>
      <c r="Q100" s="21"/>
      <c r="R100" s="21"/>
      <c r="S100" s="21"/>
      <c r="T100" s="21"/>
      <c r="U100" s="21"/>
      <c r="V100" s="21"/>
      <c r="W100" s="21"/>
    </row>
    <row r="101" spans="1:23" ht="11.85" customHeight="1">
      <c r="A101" s="21">
        <v>3</v>
      </c>
      <c r="B101" s="22"/>
      <c r="C101" s="23" t="s">
        <v>117</v>
      </c>
      <c r="D101" s="21">
        <v>27</v>
      </c>
      <c r="E101" s="23" t="s">
        <v>19</v>
      </c>
      <c r="F101" s="23" t="s">
        <v>124</v>
      </c>
      <c r="G101" s="48" t="s">
        <v>125</v>
      </c>
      <c r="H101" s="61">
        <f>IF(COUNT(J101:W101)&gt;8,LARGE(J101:W101,1)+LARGE(J101:W101,2)+LARGE(J101:W101,3)+LARGE(J101:W101,4)+LARGE(J101:W101,5)+LARGE(J101:W101,6)+LARGE(J101:W101,7)+LARGE(J101:W101,8),SUM(J101:W101))</f>
        <v>26</v>
      </c>
      <c r="I101" s="58">
        <f>SUM(J101:W101)</f>
        <v>26</v>
      </c>
      <c r="J101" s="21">
        <v>2</v>
      </c>
      <c r="K101" s="21">
        <v>5</v>
      </c>
      <c r="L101" s="21"/>
      <c r="M101" s="21"/>
      <c r="N101" s="21"/>
      <c r="O101" s="21"/>
      <c r="P101" s="21">
        <v>12</v>
      </c>
      <c r="Q101" s="21">
        <v>7</v>
      </c>
      <c r="R101" s="21"/>
      <c r="S101" s="21"/>
      <c r="T101" s="21"/>
      <c r="U101" s="21"/>
      <c r="V101" s="21"/>
      <c r="W101" s="21"/>
    </row>
    <row r="102" spans="1:23" ht="11.85" customHeight="1">
      <c r="A102" s="21">
        <v>4</v>
      </c>
      <c r="B102" s="22"/>
      <c r="C102" s="23" t="s">
        <v>117</v>
      </c>
      <c r="D102" s="21">
        <v>12</v>
      </c>
      <c r="E102" s="23" t="s">
        <v>19</v>
      </c>
      <c r="F102" s="23" t="s">
        <v>120</v>
      </c>
      <c r="G102" s="48" t="s">
        <v>121</v>
      </c>
      <c r="H102" s="61">
        <f>IF(COUNT(J102:W102)&gt;8,LARGE(J102:W102,1)+LARGE(J102:W102,2)+LARGE(J102:W102,3)+LARGE(J102:W102,4)+LARGE(J102:W102,5)+LARGE(J102:W102,6)+LARGE(J102:W102,7)+LARGE(J102:W102,8),SUM(J102:W102))</f>
        <v>25</v>
      </c>
      <c r="I102" s="58">
        <f>SUM(J102:W102)</f>
        <v>25</v>
      </c>
      <c r="J102" s="21">
        <v>9</v>
      </c>
      <c r="K102" s="21">
        <v>7</v>
      </c>
      <c r="L102" s="21"/>
      <c r="M102" s="21"/>
      <c r="N102" s="21"/>
      <c r="O102" s="21">
        <v>9</v>
      </c>
      <c r="P102" s="21"/>
      <c r="Q102" s="21"/>
      <c r="R102" s="21"/>
      <c r="S102" s="21"/>
      <c r="T102" s="21"/>
      <c r="U102" s="21"/>
      <c r="V102" s="21"/>
      <c r="W102" s="21"/>
    </row>
    <row r="103" spans="1:23" ht="11.85" customHeight="1">
      <c r="A103" s="21">
        <v>5</v>
      </c>
      <c r="B103" s="22"/>
      <c r="C103" s="23" t="s">
        <v>117</v>
      </c>
      <c r="D103" s="21">
        <v>127</v>
      </c>
      <c r="E103" s="39" t="s">
        <v>19</v>
      </c>
      <c r="F103" s="39" t="s">
        <v>164</v>
      </c>
      <c r="G103" s="51" t="s">
        <v>220</v>
      </c>
      <c r="H103" s="61">
        <f>IF(COUNT(J103:W103)&gt;8,LARGE(J103:W103,1)+LARGE(J103:W103,2)+LARGE(J103:W103,3)+LARGE(J103:W103,4)+LARGE(J103:W103,5)+LARGE(J103:W103,6)+LARGE(J103:W103,7)+LARGE(J103:W103,8),SUM(J103:W103))</f>
        <v>14</v>
      </c>
      <c r="I103" s="58">
        <f>SUM(J103:W103)</f>
        <v>14</v>
      </c>
      <c r="J103" s="21"/>
      <c r="K103" s="21"/>
      <c r="L103" s="21"/>
      <c r="M103" s="21"/>
      <c r="N103" s="21"/>
      <c r="O103" s="21">
        <v>5</v>
      </c>
      <c r="P103" s="21"/>
      <c r="Q103" s="21">
        <v>9</v>
      </c>
      <c r="R103" s="21"/>
      <c r="S103" s="21"/>
      <c r="T103" s="21"/>
      <c r="U103" s="21"/>
      <c r="V103" s="21"/>
      <c r="W103" s="21"/>
    </row>
    <row r="104" spans="1:23" ht="11.85" customHeight="1">
      <c r="A104" s="21">
        <v>6</v>
      </c>
      <c r="B104" s="22"/>
      <c r="C104" s="23" t="s">
        <v>117</v>
      </c>
      <c r="D104" s="21">
        <v>172</v>
      </c>
      <c r="E104" s="23" t="s">
        <v>19</v>
      </c>
      <c r="F104" s="23" t="s">
        <v>122</v>
      </c>
      <c r="G104" s="48" t="s">
        <v>119</v>
      </c>
      <c r="H104" s="61">
        <f>IF(COUNT(J104:W104)&gt;8,LARGE(J104:W104,1)+LARGE(J104:W104,2)+LARGE(J104:W104,3)+LARGE(J104:W104,4)+LARGE(J104:W104,5)+LARGE(J104:W104,6)+LARGE(J104:W104,7)+LARGE(J104:W104,8),SUM(J104:W104))</f>
        <v>12</v>
      </c>
      <c r="I104" s="58">
        <f>SUM(J104:W104)</f>
        <v>12</v>
      </c>
      <c r="J104" s="21">
        <v>12</v>
      </c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</row>
    <row r="105" spans="1:23" ht="11.85" customHeight="1">
      <c r="A105" s="21">
        <v>7</v>
      </c>
      <c r="B105" s="22"/>
      <c r="C105" s="23" t="s">
        <v>117</v>
      </c>
      <c r="D105" s="21">
        <v>727</v>
      </c>
      <c r="E105" s="23" t="s">
        <v>19</v>
      </c>
      <c r="F105" s="23" t="s">
        <v>150</v>
      </c>
      <c r="G105" s="48" t="s">
        <v>251</v>
      </c>
      <c r="H105" s="61">
        <f>IF(COUNT(J105:W105)&gt;8,LARGE(J105:W105,1)+LARGE(J105:W105,2)+LARGE(J105:W105,3)+LARGE(J105:W105,4)+LARGE(J105:W105,5)+LARGE(J105:W105,6)+LARGE(J105:W105,7)+LARGE(J105:W105,8),SUM(J105:W105))</f>
        <v>9</v>
      </c>
      <c r="I105" s="58">
        <f>SUM(J105:W105)</f>
        <v>9</v>
      </c>
      <c r="J105" s="21"/>
      <c r="K105" s="21"/>
      <c r="L105" s="21"/>
      <c r="M105" s="21"/>
      <c r="N105" s="21"/>
      <c r="O105" s="21"/>
      <c r="P105" s="21">
        <v>9</v>
      </c>
      <c r="Q105" s="21"/>
      <c r="R105" s="21"/>
      <c r="S105" s="21"/>
      <c r="T105" s="21"/>
      <c r="U105" s="21"/>
      <c r="V105" s="21"/>
      <c r="W105" s="21"/>
    </row>
    <row r="106" spans="1:23" ht="11.85" customHeight="1">
      <c r="A106" s="21">
        <v>8</v>
      </c>
      <c r="B106" s="22"/>
      <c r="C106" s="23" t="s">
        <v>117</v>
      </c>
      <c r="D106" s="21">
        <v>515</v>
      </c>
      <c r="E106" s="23" t="s">
        <v>22</v>
      </c>
      <c r="F106" s="23" t="s">
        <v>239</v>
      </c>
      <c r="G106" s="48" t="s">
        <v>252</v>
      </c>
      <c r="H106" s="61">
        <f>IF(COUNT(J106:W106)&gt;8,LARGE(J106:W106,1)+LARGE(J106:W106,2)+LARGE(J106:W106,3)+LARGE(J106:W106,4)+LARGE(J106:W106,5)+LARGE(J106:W106,6)+LARGE(J106:W106,7)+LARGE(J106:W106,8),SUM(J106:W106))</f>
        <v>8</v>
      </c>
      <c r="I106" s="58">
        <f>SUM(J106:W106)</f>
        <v>8</v>
      </c>
      <c r="J106" s="21"/>
      <c r="K106" s="21"/>
      <c r="L106" s="21"/>
      <c r="M106" s="21"/>
      <c r="N106" s="21"/>
      <c r="O106" s="21"/>
      <c r="P106" s="21">
        <v>5</v>
      </c>
      <c r="Q106" s="21">
        <v>3</v>
      </c>
      <c r="R106" s="21"/>
      <c r="S106" s="21"/>
      <c r="T106" s="21"/>
      <c r="U106" s="21"/>
      <c r="V106" s="21"/>
      <c r="W106" s="21"/>
    </row>
    <row r="107" spans="1:23" ht="11.85" customHeight="1">
      <c r="A107" s="21">
        <v>8</v>
      </c>
      <c r="B107" s="22"/>
      <c r="C107" s="23" t="s">
        <v>117</v>
      </c>
      <c r="D107" s="21">
        <v>727</v>
      </c>
      <c r="E107" s="39" t="s">
        <v>19</v>
      </c>
      <c r="F107" s="39" t="s">
        <v>150</v>
      </c>
      <c r="G107" s="51" t="s">
        <v>220</v>
      </c>
      <c r="H107" s="61">
        <f>IF(COUNT(J107:W107)&gt;8,LARGE(J107:W107,1)+LARGE(J107:W107,2)+LARGE(J107:W107,3)+LARGE(J107:W107,4)+LARGE(J107:W107,5)+LARGE(J107:W107,6)+LARGE(J107:W107,7)+LARGE(J107:W107,8),SUM(J107:W107))</f>
        <v>8</v>
      </c>
      <c r="I107" s="58">
        <f>SUM(J107:W107)</f>
        <v>8</v>
      </c>
      <c r="J107" s="21"/>
      <c r="K107" s="21"/>
      <c r="L107" s="21"/>
      <c r="M107" s="21"/>
      <c r="N107" s="21"/>
      <c r="O107" s="21">
        <v>3</v>
      </c>
      <c r="P107" s="21"/>
      <c r="Q107" s="21">
        <v>5</v>
      </c>
      <c r="R107" s="21"/>
      <c r="S107" s="21"/>
      <c r="T107" s="21"/>
      <c r="U107" s="21"/>
      <c r="V107" s="21"/>
      <c r="W107" s="21"/>
    </row>
    <row r="108" spans="1:23" ht="11.85" customHeight="1">
      <c r="A108" s="21">
        <v>10</v>
      </c>
      <c r="B108" s="22"/>
      <c r="C108" s="23" t="s">
        <v>117</v>
      </c>
      <c r="D108" s="21">
        <v>34</v>
      </c>
      <c r="E108" s="21"/>
      <c r="F108" s="23" t="s">
        <v>126</v>
      </c>
      <c r="G108" s="48" t="s">
        <v>127</v>
      </c>
      <c r="H108" s="61">
        <f>IF(COUNT(J108:W108)&gt;8,LARGE(J108:W108,1)+LARGE(J108:W108,2)+LARGE(J108:W108,3)+LARGE(J108:W108,4)+LARGE(J108:W108,5)+LARGE(J108:W108,6)+LARGE(J108:W108,7)+LARGE(J108:W108,8),SUM(J108:W108))</f>
        <v>3</v>
      </c>
      <c r="I108" s="58">
        <f>SUM(J108:W108)</f>
        <v>3</v>
      </c>
      <c r="J108" s="21">
        <v>3</v>
      </c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 spans="1:23" ht="11.85" customHeight="1">
      <c r="A109" s="21">
        <v>10</v>
      </c>
      <c r="B109" s="22"/>
      <c r="C109" s="23" t="s">
        <v>117</v>
      </c>
      <c r="D109" s="21">
        <v>122</v>
      </c>
      <c r="E109" s="23" t="s">
        <v>19</v>
      </c>
      <c r="F109" s="23" t="s">
        <v>46</v>
      </c>
      <c r="G109" s="48" t="s">
        <v>128</v>
      </c>
      <c r="H109" s="61">
        <f>IF(COUNT(J109:W109)&gt;8,LARGE(J109:W109,1)+LARGE(J109:W109,2)+LARGE(J109:W109,3)+LARGE(J109:W109,4)+LARGE(J109:W109,5)+LARGE(J109:W109,6)+LARGE(J109:W109,7)+LARGE(J109:W109,8),SUM(J109:W109))</f>
        <v>3</v>
      </c>
      <c r="I109" s="58">
        <f>SUM(J109:W109)</f>
        <v>3</v>
      </c>
      <c r="J109" s="21"/>
      <c r="K109" s="21">
        <v>3</v>
      </c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1:23" ht="11.85" customHeight="1">
      <c r="A110" s="21">
        <v>12</v>
      </c>
      <c r="B110" s="22"/>
      <c r="C110" s="23" t="s">
        <v>117</v>
      </c>
      <c r="D110" s="21">
        <v>161</v>
      </c>
      <c r="E110" s="39" t="s">
        <v>19</v>
      </c>
      <c r="F110" s="39" t="s">
        <v>17</v>
      </c>
      <c r="G110" s="48" t="s">
        <v>18</v>
      </c>
      <c r="H110" s="61">
        <f>IF(COUNT(J110:W110)&gt;8,LARGE(J110:W110,1)+LARGE(J110:W110,2)+LARGE(J110:W110,3)+LARGE(J110:W110,4)+LARGE(J110:W110,5)+LARGE(J110:W110,6)+LARGE(J110:W110,7)+LARGE(J110:W110,8),SUM(J110:W110))</f>
        <v>2</v>
      </c>
      <c r="I110" s="58">
        <f>SUM(J110:W110)</f>
        <v>2</v>
      </c>
      <c r="J110" s="21"/>
      <c r="K110" s="21"/>
      <c r="L110" s="21"/>
      <c r="M110" s="21"/>
      <c r="N110" s="21"/>
      <c r="O110" s="21">
        <v>2</v>
      </c>
      <c r="P110" s="21"/>
      <c r="Q110" s="21"/>
      <c r="R110" s="21"/>
      <c r="S110" s="21"/>
      <c r="T110" s="21"/>
      <c r="U110" s="21"/>
      <c r="V110" s="21"/>
      <c r="W110" s="21"/>
    </row>
    <row r="111" spans="1:23" ht="11.85" customHeight="1">
      <c r="A111" s="21">
        <v>12</v>
      </c>
      <c r="B111" s="22"/>
      <c r="C111" s="23" t="s">
        <v>117</v>
      </c>
      <c r="D111" s="21">
        <v>162</v>
      </c>
      <c r="E111" s="23" t="s">
        <v>19</v>
      </c>
      <c r="F111" s="23" t="s">
        <v>129</v>
      </c>
      <c r="G111" s="48" t="s">
        <v>18</v>
      </c>
      <c r="H111" s="61">
        <f>IF(COUNT(J111:W111)&gt;8,LARGE(J111:W111,1)+LARGE(J111:W111,2)+LARGE(J111:W111,3)+LARGE(J111:W111,4)+LARGE(J111:W111,5)+LARGE(J111:W111,6)+LARGE(J111:W111,7)+LARGE(J111:W111,8),SUM(J111:W111))</f>
        <v>2</v>
      </c>
      <c r="I111" s="58">
        <f>SUM(J111:W111)</f>
        <v>2</v>
      </c>
      <c r="J111" s="21"/>
      <c r="K111" s="21">
        <v>2</v>
      </c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</row>
    <row r="112" spans="1:23" ht="11.85" customHeight="1">
      <c r="A112" s="21">
        <v>12</v>
      </c>
      <c r="B112" s="22"/>
      <c r="C112" s="23" t="s">
        <v>117</v>
      </c>
      <c r="D112" s="21">
        <v>62</v>
      </c>
      <c r="E112" s="23"/>
      <c r="F112" s="23" t="s">
        <v>134</v>
      </c>
      <c r="G112" s="48" t="s">
        <v>18</v>
      </c>
      <c r="H112" s="61">
        <f>IF(COUNT(J112:W112)&gt;8,LARGE(J112:W112,1)+LARGE(J112:W112,2)+LARGE(J112:W112,3)+LARGE(J112:W112,4)+LARGE(J112:W112,5)+LARGE(J112:W112,6)+LARGE(J112:W112,7)+LARGE(J112:W112,8),SUM(J112:W112))</f>
        <v>2</v>
      </c>
      <c r="I112" s="58">
        <f>SUM(J112:W112)</f>
        <v>2</v>
      </c>
      <c r="J112" s="21"/>
      <c r="K112" s="21">
        <v>1</v>
      </c>
      <c r="L112" s="21"/>
      <c r="M112" s="21"/>
      <c r="N112" s="21"/>
      <c r="O112" s="21">
        <v>1</v>
      </c>
      <c r="P112" s="21"/>
      <c r="Q112" s="21"/>
      <c r="R112" s="21"/>
      <c r="S112" s="21"/>
      <c r="T112" s="21"/>
      <c r="U112" s="21"/>
      <c r="V112" s="21"/>
      <c r="W112" s="21"/>
    </row>
    <row r="113" spans="1:23" ht="11.85" customHeight="1">
      <c r="A113" s="21">
        <v>15</v>
      </c>
      <c r="B113" s="22"/>
      <c r="C113" s="23" t="s">
        <v>117</v>
      </c>
      <c r="D113" s="21">
        <v>4</v>
      </c>
      <c r="E113" s="21"/>
      <c r="F113" s="23" t="s">
        <v>130</v>
      </c>
      <c r="G113" s="48" t="s">
        <v>127</v>
      </c>
      <c r="H113" s="61">
        <f>IF(COUNT(J113:W113)&gt;8,LARGE(J113:W113,1)+LARGE(J113:W113,2)+LARGE(J113:W113,3)+LARGE(J113:W113,4)+LARGE(J113:W113,5)+LARGE(J113:W113,6)+LARGE(J113:W113,7)+LARGE(J113:W113,8),SUM(J113:W113))</f>
        <v>1</v>
      </c>
      <c r="I113" s="58">
        <f>SUM(J113:W113)</f>
        <v>1</v>
      </c>
      <c r="J113" s="21">
        <v>1</v>
      </c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1:23" ht="11.85" customHeight="1">
      <c r="A114" s="21">
        <v>15</v>
      </c>
      <c r="B114" s="22"/>
      <c r="C114" s="23" t="s">
        <v>117</v>
      </c>
      <c r="D114" s="21">
        <v>5</v>
      </c>
      <c r="E114" s="23" t="s">
        <v>19</v>
      </c>
      <c r="F114" s="23" t="s">
        <v>131</v>
      </c>
      <c r="G114" s="48" t="s">
        <v>132</v>
      </c>
      <c r="H114" s="61">
        <f>IF(COUNT(J114:W114)&gt;8,LARGE(J114:W114,1)+LARGE(J114:W114,2)+LARGE(J114:W114,3)+LARGE(J114:W114,4)+LARGE(J114:W114,5)+LARGE(J114:W114,6)+LARGE(J114:W114,7)+LARGE(J114:W114,8),SUM(J114:W114))</f>
        <v>1</v>
      </c>
      <c r="I114" s="58">
        <f>SUM(J114:W114)</f>
        <v>1</v>
      </c>
      <c r="J114" s="21"/>
      <c r="K114" s="21">
        <v>1</v>
      </c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spans="1:23" ht="11.85" customHeight="1">
      <c r="A115" s="21">
        <v>15</v>
      </c>
      <c r="B115" s="22"/>
      <c r="C115" s="23" t="s">
        <v>117</v>
      </c>
      <c r="D115" s="21">
        <v>15</v>
      </c>
      <c r="E115" s="23"/>
      <c r="F115" s="23" t="s">
        <v>133</v>
      </c>
      <c r="G115" s="48" t="s">
        <v>132</v>
      </c>
      <c r="H115" s="61">
        <f>IF(COUNT(J115:W115)&gt;8,LARGE(J115:W115,1)+LARGE(J115:W115,2)+LARGE(J115:W115,3)+LARGE(J115:W115,4)+LARGE(J115:W115,5)+LARGE(J115:W115,6)+LARGE(J115:W115,7)+LARGE(J115:W115,8),SUM(J115:W115))</f>
        <v>1</v>
      </c>
      <c r="I115" s="58">
        <f>SUM(J115:W115)</f>
        <v>1</v>
      </c>
      <c r="J115" s="21"/>
      <c r="K115" s="21">
        <v>1</v>
      </c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spans="1:23" ht="11.85" customHeight="1">
      <c r="A116" s="21">
        <v>15</v>
      </c>
      <c r="B116" s="22"/>
      <c r="C116" s="23" t="s">
        <v>117</v>
      </c>
      <c r="D116" s="21">
        <v>271</v>
      </c>
      <c r="E116" s="21"/>
      <c r="F116" s="23" t="s">
        <v>135</v>
      </c>
      <c r="G116" s="48" t="s">
        <v>125</v>
      </c>
      <c r="H116" s="61">
        <f>IF(COUNT(J116:W116)&gt;8,LARGE(J116:W116,1)+LARGE(J116:W116,2)+LARGE(J116:W116,3)+LARGE(J116:W116,4)+LARGE(J116:W116,5)+LARGE(J116:W116,6)+LARGE(J116:W116,7)+LARGE(J116:W116,8),SUM(J116:W116))</f>
        <v>1</v>
      </c>
      <c r="I116" s="58">
        <f>SUM(J116:W116)</f>
        <v>1</v>
      </c>
      <c r="J116" s="21">
        <v>1</v>
      </c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1:23" ht="12.6" customHeight="1">
      <c r="A117" s="24">
        <v>1</v>
      </c>
      <c r="B117" s="25"/>
      <c r="C117" s="26" t="s">
        <v>136</v>
      </c>
      <c r="D117" s="24">
        <v>286</v>
      </c>
      <c r="E117" s="26" t="s">
        <v>19</v>
      </c>
      <c r="F117" s="26" t="s">
        <v>137</v>
      </c>
      <c r="G117" s="49" t="s">
        <v>138</v>
      </c>
      <c r="H117" s="62">
        <f>IF(COUNT(J117:W117)&gt;8,LARGE(J117:W117,1)+LARGE(J117:W117,2)+LARGE(J117:W117,3)+LARGE(J117:W117,4)+LARGE(J117:W117,5)+LARGE(J117:W117,6)+LARGE(J117:W117,7)+LARGE(J117:W117,8),SUM(J117:W117))</f>
        <v>46</v>
      </c>
      <c r="I117" s="57">
        <f>SUM(J117:W117)</f>
        <v>46</v>
      </c>
      <c r="J117" s="24">
        <v>12</v>
      </c>
      <c r="K117" s="24">
        <v>5</v>
      </c>
      <c r="L117" s="24"/>
      <c r="M117" s="24"/>
      <c r="N117" s="24"/>
      <c r="O117" s="24">
        <v>5</v>
      </c>
      <c r="P117" s="24">
        <v>12</v>
      </c>
      <c r="Q117" s="24">
        <v>12</v>
      </c>
      <c r="R117" s="24"/>
      <c r="S117" s="24"/>
      <c r="T117" s="24"/>
      <c r="U117" s="24"/>
      <c r="V117" s="24"/>
      <c r="W117" s="24"/>
    </row>
    <row r="118" spans="1:23" ht="11.85" customHeight="1">
      <c r="A118" s="24">
        <v>2</v>
      </c>
      <c r="B118" s="25"/>
      <c r="C118" s="26" t="s">
        <v>136</v>
      </c>
      <c r="D118" s="24">
        <v>94</v>
      </c>
      <c r="E118" s="26" t="s">
        <v>19</v>
      </c>
      <c r="F118" s="26" t="s">
        <v>139</v>
      </c>
      <c r="G118" s="49" t="s">
        <v>99</v>
      </c>
      <c r="H118" s="62">
        <f>IF(COUNT(J118:W118)&gt;8,LARGE(J118:W118,1)+LARGE(J118:W118,2)+LARGE(J118:W118,3)+LARGE(J118:W118,4)+LARGE(J118:W118,5)+LARGE(J118:W118,6)+LARGE(J118:W118,7)+LARGE(J118:W118,8),SUM(J118:W118))</f>
        <v>42</v>
      </c>
      <c r="I118" s="57">
        <f>SUM(J118:W118)</f>
        <v>42</v>
      </c>
      <c r="J118" s="24">
        <v>5</v>
      </c>
      <c r="K118" s="24">
        <v>12</v>
      </c>
      <c r="L118" s="24"/>
      <c r="M118" s="24"/>
      <c r="N118" s="24"/>
      <c r="O118" s="24">
        <v>7</v>
      </c>
      <c r="P118" s="24">
        <v>9</v>
      </c>
      <c r="Q118" s="24">
        <v>9</v>
      </c>
      <c r="R118" s="24"/>
      <c r="S118" s="24"/>
      <c r="T118" s="24"/>
      <c r="U118" s="24"/>
      <c r="V118" s="24"/>
      <c r="W118" s="24"/>
    </row>
    <row r="119" spans="1:23" ht="12.6" customHeight="1">
      <c r="A119" s="24">
        <v>3</v>
      </c>
      <c r="B119" s="25"/>
      <c r="C119" s="26" t="s">
        <v>136</v>
      </c>
      <c r="D119" s="24">
        <v>113</v>
      </c>
      <c r="E119" s="38" t="s">
        <v>60</v>
      </c>
      <c r="F119" s="38" t="s">
        <v>61</v>
      </c>
      <c r="G119" s="52" t="s">
        <v>235</v>
      </c>
      <c r="H119" s="62">
        <f>IF(COUNT(J119:W119)&gt;8,LARGE(J119:W119,1)+LARGE(J119:W119,2)+LARGE(J119:W119,3)+LARGE(J119:W119,4)+LARGE(J119:W119,5)+LARGE(J119:W119,6)+LARGE(J119:W119,7)+LARGE(J119:W119,8),SUM(J119:W119))</f>
        <v>19</v>
      </c>
      <c r="I119" s="57">
        <f>SUM(J119:W119)</f>
        <v>19</v>
      </c>
      <c r="J119" s="24"/>
      <c r="K119" s="24"/>
      <c r="L119" s="24"/>
      <c r="M119" s="24"/>
      <c r="N119" s="24"/>
      <c r="O119" s="24">
        <v>12</v>
      </c>
      <c r="P119" s="24">
        <v>7</v>
      </c>
      <c r="Q119" s="24"/>
      <c r="R119" s="24"/>
      <c r="S119" s="24"/>
      <c r="T119" s="24"/>
      <c r="U119" s="24"/>
      <c r="V119" s="24"/>
      <c r="W119" s="24"/>
    </row>
    <row r="120" spans="1:23" ht="12.6" customHeight="1">
      <c r="A120" s="24">
        <v>4</v>
      </c>
      <c r="B120" s="25"/>
      <c r="C120" s="26" t="s">
        <v>136</v>
      </c>
      <c r="D120" s="24">
        <v>65</v>
      </c>
      <c r="E120" s="26" t="s">
        <v>19</v>
      </c>
      <c r="F120" s="26" t="s">
        <v>148</v>
      </c>
      <c r="G120" s="49" t="s">
        <v>149</v>
      </c>
      <c r="H120" s="62">
        <f>IF(COUNT(J120:W120)&gt;8,LARGE(J120:W120,1)+LARGE(J120:W120,2)+LARGE(J120:W120,3)+LARGE(J120:W120,4)+LARGE(J120:W120,5)+LARGE(J120:W120,6)+LARGE(J120:W120,7)+LARGE(J120:W120,8),SUM(J120:W120))</f>
        <v>17</v>
      </c>
      <c r="I120" s="57">
        <f>SUM(J120:W120)</f>
        <v>17</v>
      </c>
      <c r="J120" s="24"/>
      <c r="K120" s="24">
        <v>3</v>
      </c>
      <c r="L120" s="24"/>
      <c r="M120" s="24"/>
      <c r="N120" s="24"/>
      <c r="O120" s="24">
        <v>9</v>
      </c>
      <c r="P120" s="24">
        <v>5</v>
      </c>
      <c r="Q120" s="24"/>
      <c r="R120" s="24"/>
      <c r="S120" s="24"/>
      <c r="T120" s="24"/>
      <c r="U120" s="24"/>
      <c r="V120" s="24"/>
      <c r="W120" s="24"/>
    </row>
    <row r="121" spans="1:23" ht="12.6" customHeight="1">
      <c r="A121" s="24">
        <v>4</v>
      </c>
      <c r="B121" s="25"/>
      <c r="C121" s="26" t="s">
        <v>136</v>
      </c>
      <c r="D121" s="24">
        <v>289</v>
      </c>
      <c r="E121" s="26" t="s">
        <v>22</v>
      </c>
      <c r="F121" s="26" t="s">
        <v>144</v>
      </c>
      <c r="G121" s="49" t="s">
        <v>145</v>
      </c>
      <c r="H121" s="62">
        <f>IF(COUNT(J121:W121)&gt;8,LARGE(J121:W121,1)+LARGE(J121:W121,2)+LARGE(J121:W121,3)+LARGE(J121:W121,4)+LARGE(J121:W121,5)+LARGE(J121:W121,6)+LARGE(J121:W121,7)+LARGE(J121:W121,8),SUM(J121:W121))</f>
        <v>17</v>
      </c>
      <c r="I121" s="57">
        <f>SUM(J121:W121)</f>
        <v>17</v>
      </c>
      <c r="J121" s="24">
        <v>1</v>
      </c>
      <c r="K121" s="24">
        <v>7</v>
      </c>
      <c r="L121" s="24"/>
      <c r="M121" s="24"/>
      <c r="N121" s="24"/>
      <c r="O121" s="24">
        <v>1</v>
      </c>
      <c r="P121" s="24">
        <v>1</v>
      </c>
      <c r="Q121" s="24">
        <v>7</v>
      </c>
      <c r="R121" s="24"/>
      <c r="S121" s="24"/>
      <c r="T121" s="24"/>
      <c r="U121" s="24"/>
      <c r="V121" s="24"/>
      <c r="W121" s="24"/>
    </row>
    <row r="122" spans="1:23" ht="12.6" customHeight="1">
      <c r="A122" s="24">
        <v>6</v>
      </c>
      <c r="B122" s="25"/>
      <c r="C122" s="26" t="s">
        <v>136</v>
      </c>
      <c r="D122" s="24">
        <v>9</v>
      </c>
      <c r="E122" s="26" t="s">
        <v>19</v>
      </c>
      <c r="F122" s="26" t="s">
        <v>140</v>
      </c>
      <c r="G122" s="49" t="s">
        <v>141</v>
      </c>
      <c r="H122" s="62">
        <f>IF(COUNT(J122:W122)&gt;8,LARGE(J122:W122,1)+LARGE(J122:W122,2)+LARGE(J122:W122,3)+LARGE(J122:W122,4)+LARGE(J122:W122,5)+LARGE(J122:W122,6)+LARGE(J122:W122,7)+LARGE(J122:W122,8),SUM(J122:W122))</f>
        <v>14</v>
      </c>
      <c r="I122" s="57">
        <f>SUM(J122:W122)</f>
        <v>14</v>
      </c>
      <c r="J122" s="24">
        <v>2</v>
      </c>
      <c r="K122" s="24">
        <v>9</v>
      </c>
      <c r="L122" s="24"/>
      <c r="M122" s="24"/>
      <c r="N122" s="24"/>
      <c r="O122" s="24"/>
      <c r="P122" s="24">
        <v>3</v>
      </c>
      <c r="Q122" s="24"/>
      <c r="R122" s="24"/>
      <c r="S122" s="24"/>
      <c r="T122" s="24"/>
      <c r="U122" s="24"/>
      <c r="V122" s="24"/>
      <c r="W122" s="24"/>
    </row>
    <row r="123" spans="1:23" ht="12.6" customHeight="1">
      <c r="A123" s="24">
        <v>7</v>
      </c>
      <c r="B123" s="25"/>
      <c r="C123" s="26" t="s">
        <v>136</v>
      </c>
      <c r="D123" s="24">
        <v>318</v>
      </c>
      <c r="E123" s="26" t="s">
        <v>19</v>
      </c>
      <c r="F123" s="26" t="s">
        <v>142</v>
      </c>
      <c r="G123" s="49" t="s">
        <v>143</v>
      </c>
      <c r="H123" s="62">
        <f>IF(COUNT(J123:W123)&gt;8,LARGE(J123:W123,1)+LARGE(J123:W123,2)+LARGE(J123:W123,3)+LARGE(J123:W123,4)+LARGE(J123:W123,5)+LARGE(J123:W123,6)+LARGE(J123:W123,7)+LARGE(J123:W123,8),SUM(J123:W123))</f>
        <v>10</v>
      </c>
      <c r="I123" s="57">
        <f>SUM(J123:W123)</f>
        <v>10</v>
      </c>
      <c r="J123" s="24">
        <v>7</v>
      </c>
      <c r="K123" s="24">
        <v>1</v>
      </c>
      <c r="L123" s="24"/>
      <c r="M123" s="24"/>
      <c r="N123" s="24"/>
      <c r="O123" s="24">
        <v>1</v>
      </c>
      <c r="P123" s="24">
        <v>1</v>
      </c>
      <c r="Q123" s="24"/>
      <c r="R123" s="24"/>
      <c r="S123" s="24"/>
      <c r="T123" s="24"/>
      <c r="U123" s="24"/>
      <c r="V123" s="24"/>
      <c r="W123" s="24"/>
    </row>
    <row r="124" spans="1:23" ht="12.6" customHeight="1">
      <c r="A124" s="24">
        <v>8</v>
      </c>
      <c r="B124" s="25"/>
      <c r="C124" s="26" t="s">
        <v>136</v>
      </c>
      <c r="D124" s="24">
        <v>86</v>
      </c>
      <c r="E124" s="26" t="s">
        <v>19</v>
      </c>
      <c r="F124" s="26" t="s">
        <v>129</v>
      </c>
      <c r="G124" s="49" t="s">
        <v>138</v>
      </c>
      <c r="H124" s="62">
        <f>IF(COUNT(J124:W124)&gt;8,LARGE(J124:W124,1)+LARGE(J124:W124,2)+LARGE(J124:W124,3)+LARGE(J124:W124,4)+LARGE(J124:W124,5)+LARGE(J124:W124,6)+LARGE(J124:W124,7)+LARGE(J124:W124,8),SUM(J124:W124))</f>
        <v>9</v>
      </c>
      <c r="I124" s="57">
        <f>SUM(J124:W124)</f>
        <v>9</v>
      </c>
      <c r="J124" s="24">
        <v>9</v>
      </c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</row>
    <row r="125" spans="1:23" ht="12.6" customHeight="1">
      <c r="A125" s="24">
        <v>9</v>
      </c>
      <c r="B125" s="25"/>
      <c r="C125" s="26" t="s">
        <v>136</v>
      </c>
      <c r="D125" s="24">
        <v>117</v>
      </c>
      <c r="E125" s="24"/>
      <c r="F125" s="26" t="s">
        <v>160</v>
      </c>
      <c r="G125" s="49" t="s">
        <v>161</v>
      </c>
      <c r="H125" s="62">
        <f>IF(COUNT(J125:W125)&gt;8,LARGE(J125:W125,1)+LARGE(J125:W125,2)+LARGE(J125:W125,3)+LARGE(J125:W125,4)+LARGE(J125:W125,5)+LARGE(J125:W125,6)+LARGE(J125:W125,7)+LARGE(J125:W125,8),SUM(J125:W125))</f>
        <v>8</v>
      </c>
      <c r="I125" s="57">
        <f>SUM(J125:W125)</f>
        <v>8</v>
      </c>
      <c r="J125" s="24">
        <v>1</v>
      </c>
      <c r="K125" s="24"/>
      <c r="L125" s="24"/>
      <c r="M125" s="24"/>
      <c r="N125" s="24"/>
      <c r="O125" s="24">
        <v>1</v>
      </c>
      <c r="P125" s="24">
        <v>1</v>
      </c>
      <c r="Q125" s="24">
        <v>5</v>
      </c>
      <c r="R125" s="24"/>
      <c r="S125" s="24"/>
      <c r="T125" s="24"/>
      <c r="U125" s="24"/>
      <c r="V125" s="24"/>
      <c r="W125" s="24"/>
    </row>
    <row r="126" spans="1:23" ht="12.6" customHeight="1">
      <c r="A126" s="24">
        <v>10</v>
      </c>
      <c r="B126" s="25"/>
      <c r="C126" s="26" t="s">
        <v>136</v>
      </c>
      <c r="D126" s="24">
        <v>30</v>
      </c>
      <c r="E126" s="26" t="s">
        <v>19</v>
      </c>
      <c r="F126" s="26" t="s">
        <v>146</v>
      </c>
      <c r="G126" s="49" t="s">
        <v>147</v>
      </c>
      <c r="H126" s="62">
        <f>IF(COUNT(J126:W126)&gt;8,LARGE(J126:W126,1)+LARGE(J126:W126,2)+LARGE(J126:W126,3)+LARGE(J126:W126,4)+LARGE(J126:W126,5)+LARGE(J126:W126,6)+LARGE(J126:W126,7)+LARGE(J126:W126,8),SUM(J126:W126))</f>
        <v>7</v>
      </c>
      <c r="I126" s="57">
        <f>SUM(J126:W126)</f>
        <v>7</v>
      </c>
      <c r="J126" s="24">
        <v>3</v>
      </c>
      <c r="K126" s="24">
        <v>1</v>
      </c>
      <c r="L126" s="24"/>
      <c r="M126" s="24"/>
      <c r="N126" s="24"/>
      <c r="O126" s="24">
        <v>1</v>
      </c>
      <c r="P126" s="24">
        <v>2</v>
      </c>
      <c r="Q126" s="24"/>
      <c r="R126" s="24"/>
      <c r="S126" s="24"/>
      <c r="T126" s="24"/>
      <c r="U126" s="24"/>
      <c r="V126" s="24"/>
      <c r="W126" s="24"/>
    </row>
    <row r="127" spans="1:23" ht="12.6" customHeight="1">
      <c r="A127" s="24">
        <v>11</v>
      </c>
      <c r="B127" s="25"/>
      <c r="C127" s="26" t="s">
        <v>136</v>
      </c>
      <c r="D127" s="24">
        <v>184</v>
      </c>
      <c r="E127" s="38" t="s">
        <v>60</v>
      </c>
      <c r="F127" s="38" t="s">
        <v>253</v>
      </c>
      <c r="G127" s="52" t="s">
        <v>254</v>
      </c>
      <c r="H127" s="62">
        <f>IF(COUNT(J127:W127)&gt;8,LARGE(J127:W127,1)+LARGE(J127:W127,2)+LARGE(J127:W127,3)+LARGE(J127:W127,4)+LARGE(J127:W127,5)+LARGE(J127:W127,6)+LARGE(J127:W127,7)+LARGE(J127:W127,8),SUM(J127:W127))</f>
        <v>5</v>
      </c>
      <c r="I127" s="57">
        <f>SUM(J127:W127)</f>
        <v>5</v>
      </c>
      <c r="J127" s="24"/>
      <c r="K127" s="24"/>
      <c r="L127" s="24"/>
      <c r="M127" s="24"/>
      <c r="N127" s="24"/>
      <c r="O127" s="24"/>
      <c r="P127" s="24">
        <v>5</v>
      </c>
      <c r="Q127" s="24"/>
      <c r="R127" s="24"/>
      <c r="S127" s="24"/>
      <c r="T127" s="24"/>
      <c r="U127" s="24"/>
      <c r="V127" s="24"/>
      <c r="W127" s="24"/>
    </row>
    <row r="128" spans="1:23" ht="12.6" customHeight="1">
      <c r="A128" s="24">
        <v>12</v>
      </c>
      <c r="B128" s="25"/>
      <c r="C128" s="26" t="s">
        <v>136</v>
      </c>
      <c r="D128" s="24">
        <v>242</v>
      </c>
      <c r="E128" s="38" t="s">
        <v>19</v>
      </c>
      <c r="F128" s="38" t="s">
        <v>256</v>
      </c>
      <c r="G128" s="52" t="s">
        <v>257</v>
      </c>
      <c r="H128" s="62">
        <f>IF(COUNT(J128:W128)&gt;8,LARGE(J128:W128,1)+LARGE(J128:W128,2)+LARGE(J128:W128,3)+LARGE(J128:W128,4)+LARGE(J128:W128,5)+LARGE(J128:W128,6)+LARGE(J128:W128,7)+LARGE(J128:W128,8),SUM(J128:W128))</f>
        <v>4</v>
      </c>
      <c r="I128" s="57">
        <f>SUM(J128:W128)</f>
        <v>4</v>
      </c>
      <c r="J128" s="24"/>
      <c r="K128" s="24"/>
      <c r="L128" s="24"/>
      <c r="M128" s="24"/>
      <c r="N128" s="24"/>
      <c r="O128" s="24"/>
      <c r="P128" s="24">
        <v>1</v>
      </c>
      <c r="Q128" s="24">
        <v>3</v>
      </c>
      <c r="R128" s="24"/>
      <c r="S128" s="24"/>
      <c r="T128" s="24"/>
      <c r="U128" s="24"/>
      <c r="V128" s="24"/>
      <c r="W128" s="24"/>
    </row>
    <row r="129" spans="1:23" ht="12.6" customHeight="1">
      <c r="A129" s="24">
        <v>13</v>
      </c>
      <c r="B129" s="25"/>
      <c r="C129" s="26" t="s">
        <v>136</v>
      </c>
      <c r="D129" s="24">
        <v>727</v>
      </c>
      <c r="E129" s="26"/>
      <c r="F129" s="26" t="s">
        <v>150</v>
      </c>
      <c r="G129" s="49" t="s">
        <v>151</v>
      </c>
      <c r="H129" s="62">
        <f>IF(COUNT(J129:W129)&gt;8,LARGE(J129:W129,1)+LARGE(J129:W129,2)+LARGE(J129:W129,3)+LARGE(J129:W129,4)+LARGE(J129:W129,5)+LARGE(J129:W129,6)+LARGE(J129:W129,7)+LARGE(J129:W129,8),SUM(J129:W129))</f>
        <v>3</v>
      </c>
      <c r="I129" s="57">
        <f>SUM(J129:W129)</f>
        <v>3</v>
      </c>
      <c r="J129" s="24">
        <v>1</v>
      </c>
      <c r="K129" s="24">
        <v>2</v>
      </c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</row>
    <row r="130" spans="1:23" ht="12.6" customHeight="1">
      <c r="A130" s="24">
        <v>13</v>
      </c>
      <c r="B130" s="25"/>
      <c r="C130" s="26" t="s">
        <v>136</v>
      </c>
      <c r="D130" s="24">
        <v>772</v>
      </c>
      <c r="E130" s="38" t="s">
        <v>19</v>
      </c>
      <c r="F130" s="38" t="s">
        <v>238</v>
      </c>
      <c r="G130" s="52" t="s">
        <v>236</v>
      </c>
      <c r="H130" s="62">
        <f>IF(COUNT(J130:W130)&gt;8,LARGE(J130:W130,1)+LARGE(J130:W130,2)+LARGE(J130:W130,3)+LARGE(J130:W130,4)+LARGE(J130:W130,5)+LARGE(J130:W130,6)+LARGE(J130:W130,7)+LARGE(J130:W130,8),SUM(J130:W130))</f>
        <v>3</v>
      </c>
      <c r="I130" s="57">
        <f>SUM(J130:W130)</f>
        <v>3</v>
      </c>
      <c r="J130" s="24"/>
      <c r="K130" s="24"/>
      <c r="L130" s="24"/>
      <c r="M130" s="24"/>
      <c r="N130" s="24"/>
      <c r="O130" s="24">
        <v>3</v>
      </c>
      <c r="P130" s="24"/>
      <c r="Q130" s="24"/>
      <c r="R130" s="24"/>
      <c r="S130" s="24"/>
      <c r="T130" s="24"/>
      <c r="U130" s="24"/>
      <c r="V130" s="24"/>
      <c r="W130" s="24"/>
    </row>
    <row r="131" spans="1:23" ht="12.6" customHeight="1">
      <c r="A131" s="24">
        <v>13</v>
      </c>
      <c r="B131" s="25"/>
      <c r="C131" s="26" t="s">
        <v>136</v>
      </c>
      <c r="D131" s="24">
        <v>165</v>
      </c>
      <c r="E131" s="26"/>
      <c r="F131" s="26" t="s">
        <v>167</v>
      </c>
      <c r="G131" s="49" t="s">
        <v>149</v>
      </c>
      <c r="H131" s="62">
        <f>IF(COUNT(J131:W131)&gt;8,LARGE(J131:W131,1)+LARGE(J131:W131,2)+LARGE(J131:W131,3)+LARGE(J131:W131,4)+LARGE(J131:W131,5)+LARGE(J131:W131,6)+LARGE(J131:W131,7)+LARGE(J131:W131,8),SUM(J131:W131))</f>
        <v>3</v>
      </c>
      <c r="I131" s="57">
        <f>SUM(J131:W131)</f>
        <v>3</v>
      </c>
      <c r="J131" s="24"/>
      <c r="K131" s="24">
        <v>1</v>
      </c>
      <c r="L131" s="24"/>
      <c r="M131" s="24"/>
      <c r="N131" s="24"/>
      <c r="O131" s="24">
        <v>1</v>
      </c>
      <c r="P131" s="24">
        <v>1</v>
      </c>
      <c r="Q131" s="24"/>
      <c r="R131" s="24"/>
      <c r="S131" s="24"/>
      <c r="T131" s="24"/>
      <c r="U131" s="24"/>
      <c r="V131" s="24"/>
      <c r="W131" s="24"/>
    </row>
    <row r="132" spans="1:23" ht="12.6" customHeight="1">
      <c r="A132" s="24">
        <v>16</v>
      </c>
      <c r="B132" s="25"/>
      <c r="C132" s="26" t="s">
        <v>136</v>
      </c>
      <c r="D132" s="24">
        <v>950</v>
      </c>
      <c r="E132" s="26" t="s">
        <v>19</v>
      </c>
      <c r="F132" s="26" t="s">
        <v>152</v>
      </c>
      <c r="G132" s="49" t="s">
        <v>153</v>
      </c>
      <c r="H132" s="62">
        <f>IF(COUNT(J132:W132)&gt;8,LARGE(J132:W132,1)+LARGE(J132:W132,2)+LARGE(J132:W132,3)+LARGE(J132:W132,4)+LARGE(J132:W132,5)+LARGE(J132:W132,6)+LARGE(J132:W132,7)+LARGE(J132:W132,8),SUM(J132:W132))</f>
        <v>2</v>
      </c>
      <c r="I132" s="57">
        <f>SUM(J132:W132)</f>
        <v>2</v>
      </c>
      <c r="J132" s="24">
        <v>1</v>
      </c>
      <c r="K132" s="24">
        <v>1</v>
      </c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</row>
    <row r="133" spans="1:23" ht="12.6" customHeight="1">
      <c r="A133" s="24">
        <v>16</v>
      </c>
      <c r="B133" s="25"/>
      <c r="C133" s="26" t="s">
        <v>136</v>
      </c>
      <c r="D133" s="24">
        <v>60</v>
      </c>
      <c r="E133" s="38" t="s">
        <v>19</v>
      </c>
      <c r="F133" s="38" t="s">
        <v>98</v>
      </c>
      <c r="G133" s="50" t="s">
        <v>236</v>
      </c>
      <c r="H133" s="62">
        <f>IF(COUNT(J133:W133)&gt;8,LARGE(J133:W133,1)+LARGE(J133:W133,2)+LARGE(J133:W133,3)+LARGE(J133:W133,4)+LARGE(J133:W133,5)+LARGE(J133:W133,6)+LARGE(J133:W133,7)+LARGE(J133:W133,8),SUM(J133:W133))</f>
        <v>2</v>
      </c>
      <c r="I133" s="57">
        <f>SUM(J133:W133)</f>
        <v>2</v>
      </c>
      <c r="J133" s="24"/>
      <c r="K133" s="24"/>
      <c r="L133" s="24"/>
      <c r="M133" s="24"/>
      <c r="N133" s="24"/>
      <c r="O133" s="24">
        <v>2</v>
      </c>
      <c r="P133" s="24"/>
      <c r="Q133" s="24"/>
      <c r="R133" s="24"/>
      <c r="S133" s="24"/>
      <c r="T133" s="24"/>
      <c r="U133" s="24"/>
      <c r="V133" s="24"/>
      <c r="W133" s="24"/>
    </row>
    <row r="134" spans="1:23" ht="12.6" customHeight="1">
      <c r="A134" s="24">
        <v>16</v>
      </c>
      <c r="B134" s="25"/>
      <c r="C134" s="26" t="s">
        <v>136</v>
      </c>
      <c r="D134" s="24">
        <v>13</v>
      </c>
      <c r="E134" s="38" t="s">
        <v>60</v>
      </c>
      <c r="F134" s="38" t="s">
        <v>237</v>
      </c>
      <c r="G134" s="50" t="s">
        <v>235</v>
      </c>
      <c r="H134" s="62">
        <f>IF(COUNT(J134:W134)&gt;8,LARGE(J134:W134,1)+LARGE(J134:W134,2)+LARGE(J134:W134,3)+LARGE(J134:W134,4)+LARGE(J134:W134,5)+LARGE(J134:W134,6)+LARGE(J134:W134,7)+LARGE(J134:W134,8),SUM(J134:W134))</f>
        <v>2</v>
      </c>
      <c r="I134" s="57">
        <f>SUM(J134:W134)</f>
        <v>2</v>
      </c>
      <c r="J134" s="24"/>
      <c r="K134" s="24"/>
      <c r="L134" s="24"/>
      <c r="M134" s="24"/>
      <c r="N134" s="24"/>
      <c r="O134" s="24">
        <v>1</v>
      </c>
      <c r="P134" s="24">
        <v>1</v>
      </c>
      <c r="Q134" s="24"/>
      <c r="R134" s="24"/>
      <c r="S134" s="24"/>
      <c r="T134" s="24"/>
      <c r="U134" s="24"/>
      <c r="V134" s="24"/>
      <c r="W134" s="24"/>
    </row>
    <row r="135" spans="1:23" ht="12.6" customHeight="1">
      <c r="A135" s="24">
        <v>16</v>
      </c>
      <c r="B135" s="25"/>
      <c r="C135" s="26" t="s">
        <v>136</v>
      </c>
      <c r="D135" s="24">
        <v>401</v>
      </c>
      <c r="E135" s="38" t="s">
        <v>19</v>
      </c>
      <c r="F135" s="26" t="s">
        <v>300</v>
      </c>
      <c r="G135" s="85" t="s">
        <v>301</v>
      </c>
      <c r="H135" s="62">
        <f>IF(COUNT(J135:W135)&gt;8,LARGE(J135:W135,1)+LARGE(J135:W135,2)+LARGE(J135:W135,3)+LARGE(J135:W135,4)+LARGE(J135:W135,5)+LARGE(J135:W135,6)+LARGE(J135:W135,7)+LARGE(J135:W135,8),SUM(J135:W135))</f>
        <v>2</v>
      </c>
      <c r="I135" s="57">
        <f>SUM(J135:W135)</f>
        <v>2</v>
      </c>
      <c r="J135" s="24"/>
      <c r="K135" s="24"/>
      <c r="L135" s="24"/>
      <c r="M135" s="24"/>
      <c r="N135" s="24"/>
      <c r="O135" s="24"/>
      <c r="P135" s="24"/>
      <c r="Q135" s="24">
        <v>2</v>
      </c>
      <c r="R135" s="24"/>
      <c r="S135" s="24"/>
      <c r="T135" s="24"/>
      <c r="U135" s="24"/>
      <c r="V135" s="24"/>
      <c r="W135" s="24"/>
    </row>
    <row r="136" spans="1:23" ht="12.6" customHeight="1">
      <c r="A136" s="24">
        <v>20</v>
      </c>
      <c r="B136" s="25"/>
      <c r="C136" s="26" t="s">
        <v>136</v>
      </c>
      <c r="D136" s="24">
        <v>501</v>
      </c>
      <c r="E136" s="24"/>
      <c r="F136" s="26" t="s">
        <v>154</v>
      </c>
      <c r="G136" s="49" t="s">
        <v>155</v>
      </c>
      <c r="H136" s="62">
        <f>IF(COUNT(J136:W136)&gt;8,LARGE(J136:W136,1)+LARGE(J136:W136,2)+LARGE(J136:W136,3)+LARGE(J136:W136,4)+LARGE(J136:W136,5)+LARGE(J136:W136,6)+LARGE(J136:W136,7)+LARGE(J136:W136,8),SUM(J136:W136))</f>
        <v>1</v>
      </c>
      <c r="I136" s="57">
        <f>SUM(J136:W136)</f>
        <v>1</v>
      </c>
      <c r="J136" s="24">
        <v>1</v>
      </c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</row>
    <row r="137" spans="1:23" ht="12.6" customHeight="1">
      <c r="A137" s="24">
        <v>20</v>
      </c>
      <c r="B137" s="25"/>
      <c r="C137" s="26" t="s">
        <v>136</v>
      </c>
      <c r="D137" s="24">
        <v>50</v>
      </c>
      <c r="E137" s="24"/>
      <c r="F137" s="26" t="s">
        <v>156</v>
      </c>
      <c r="G137" s="49" t="s">
        <v>155</v>
      </c>
      <c r="H137" s="62">
        <f>IF(COUNT(J137:W137)&gt;8,LARGE(J137:W137,1)+LARGE(J137:W137,2)+LARGE(J137:W137,3)+LARGE(J137:W137,4)+LARGE(J137:W137,5)+LARGE(J137:W137,6)+LARGE(J137:W137,7)+LARGE(J137:W137,8),SUM(J137:W137))</f>
        <v>1</v>
      </c>
      <c r="I137" s="57">
        <f>SUM(J137:W137)</f>
        <v>1</v>
      </c>
      <c r="J137" s="24">
        <v>1</v>
      </c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</row>
    <row r="138" spans="1:23" ht="12.6" customHeight="1">
      <c r="A138" s="24">
        <v>20</v>
      </c>
      <c r="B138" s="25"/>
      <c r="C138" s="26" t="s">
        <v>136</v>
      </c>
      <c r="D138" s="24">
        <v>23</v>
      </c>
      <c r="E138" s="26" t="s">
        <v>19</v>
      </c>
      <c r="F138" s="26" t="s">
        <v>157</v>
      </c>
      <c r="G138" s="49" t="s">
        <v>141</v>
      </c>
      <c r="H138" s="62">
        <f>IF(COUNT(J138:W138)&gt;8,LARGE(J138:W138,1)+LARGE(J138:W138,2)+LARGE(J138:W138,3)+LARGE(J138:W138,4)+LARGE(J138:W138,5)+LARGE(J138:W138,6)+LARGE(J138:W138,7)+LARGE(J138:W138,8),SUM(J138:W138))</f>
        <v>1</v>
      </c>
      <c r="I138" s="57">
        <f>SUM(J138:W138)</f>
        <v>1</v>
      </c>
      <c r="J138" s="24">
        <v>1</v>
      </c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</row>
    <row r="139" spans="1:23" ht="12.6" customHeight="1">
      <c r="A139" s="24">
        <v>20</v>
      </c>
      <c r="B139" s="25"/>
      <c r="C139" s="26" t="s">
        <v>136</v>
      </c>
      <c r="D139" s="24">
        <v>11</v>
      </c>
      <c r="E139" s="24"/>
      <c r="F139" s="26" t="s">
        <v>158</v>
      </c>
      <c r="G139" s="49" t="s">
        <v>159</v>
      </c>
      <c r="H139" s="62">
        <f>IF(COUNT(J139:W139)&gt;8,LARGE(J139:W139,1)+LARGE(J139:W139,2)+LARGE(J139:W139,3)+LARGE(J139:W139,4)+LARGE(J139:W139,5)+LARGE(J139:W139,6)+LARGE(J139:W139,7)+LARGE(J139:W139,8),SUM(J139:W139))</f>
        <v>1</v>
      </c>
      <c r="I139" s="57">
        <f>SUM(J139:W139)</f>
        <v>1</v>
      </c>
      <c r="J139" s="24">
        <v>1</v>
      </c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</row>
    <row r="140" spans="1:23" ht="12.6" customHeight="1">
      <c r="A140" s="24">
        <v>20</v>
      </c>
      <c r="B140" s="25"/>
      <c r="C140" s="26" t="s">
        <v>136</v>
      </c>
      <c r="D140" s="24">
        <v>777</v>
      </c>
      <c r="E140" s="26" t="s">
        <v>19</v>
      </c>
      <c r="F140" s="26" t="s">
        <v>162</v>
      </c>
      <c r="G140" s="49" t="s">
        <v>163</v>
      </c>
      <c r="H140" s="62">
        <f>IF(COUNT(J140:W140)&gt;8,LARGE(J140:W140,1)+LARGE(J140:W140,2)+LARGE(J140:W140,3)+LARGE(J140:W140,4)+LARGE(J140:W140,5)+LARGE(J140:W140,6)+LARGE(J140:W140,7)+LARGE(J140:W140,8),SUM(J140:W140))</f>
        <v>1</v>
      </c>
      <c r="I140" s="57">
        <f>SUM(J140:W140)</f>
        <v>1</v>
      </c>
      <c r="J140" s="24">
        <v>1</v>
      </c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</row>
    <row r="141" spans="1:23" ht="12.6" customHeight="1">
      <c r="A141" s="24">
        <v>20</v>
      </c>
      <c r="B141" s="25"/>
      <c r="C141" s="26" t="s">
        <v>136</v>
      </c>
      <c r="D141" s="24">
        <v>127</v>
      </c>
      <c r="E141" s="26" t="s">
        <v>19</v>
      </c>
      <c r="F141" s="26" t="s">
        <v>164</v>
      </c>
      <c r="G141" s="49" t="s">
        <v>151</v>
      </c>
      <c r="H141" s="62">
        <f>IF(COUNT(J141:W141)&gt;8,LARGE(J141:W141,1)+LARGE(J141:W141,2)+LARGE(J141:W141,3)+LARGE(J141:W141,4)+LARGE(J141:W141,5)+LARGE(J141:W141,6)+LARGE(J141:W141,7)+LARGE(J141:W141,8),SUM(J141:W141))</f>
        <v>1</v>
      </c>
      <c r="I141" s="57">
        <f>SUM(J141:W141)</f>
        <v>1</v>
      </c>
      <c r="J141" s="24">
        <v>1</v>
      </c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</row>
    <row r="142" spans="1:23" ht="12.6" customHeight="1">
      <c r="A142" s="24">
        <v>20</v>
      </c>
      <c r="B142" s="25"/>
      <c r="C142" s="26" t="s">
        <v>136</v>
      </c>
      <c r="D142" s="24">
        <v>0</v>
      </c>
      <c r="E142" s="26"/>
      <c r="F142" s="26" t="s">
        <v>165</v>
      </c>
      <c r="G142" s="49" t="s">
        <v>166</v>
      </c>
      <c r="H142" s="62">
        <f>IF(COUNT(J142:W142)&gt;8,LARGE(J142:W142,1)+LARGE(J142:W142,2)+LARGE(J142:W142,3)+LARGE(J142:W142,4)+LARGE(J142:W142,5)+LARGE(J142:W142,6)+LARGE(J142:W142,7)+LARGE(J142:W142,8),SUM(J142:W142))</f>
        <v>1</v>
      </c>
      <c r="I142" s="57">
        <f>SUM(J142:W142)</f>
        <v>1</v>
      </c>
      <c r="J142" s="24"/>
      <c r="K142" s="24">
        <v>1</v>
      </c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</row>
    <row r="143" spans="1:23" ht="12.6" customHeight="1">
      <c r="A143" s="24">
        <v>20</v>
      </c>
      <c r="B143" s="25"/>
      <c r="C143" s="26" t="s">
        <v>136</v>
      </c>
      <c r="D143" s="24">
        <v>89</v>
      </c>
      <c r="E143" s="38"/>
      <c r="F143" s="38" t="s">
        <v>239</v>
      </c>
      <c r="G143" s="52" t="s">
        <v>240</v>
      </c>
      <c r="H143" s="62">
        <f>IF(COUNT(J143:W143)&gt;8,LARGE(J143:W143,1)+LARGE(J143:W143,2)+LARGE(J143:W143,3)+LARGE(J143:W143,4)+LARGE(J143:W143,5)+LARGE(J143:W143,6)+LARGE(J143:W143,7)+LARGE(J143:W143,8),SUM(J143:W143))</f>
        <v>1</v>
      </c>
      <c r="I143" s="57">
        <f>SUM(J143:W143)</f>
        <v>1</v>
      </c>
      <c r="J143" s="24"/>
      <c r="K143" s="24"/>
      <c r="L143" s="24"/>
      <c r="M143" s="24"/>
      <c r="N143" s="24"/>
      <c r="O143" s="24">
        <v>1</v>
      </c>
      <c r="P143" s="24"/>
      <c r="Q143" s="24"/>
      <c r="R143" s="24"/>
      <c r="S143" s="24"/>
      <c r="T143" s="24"/>
      <c r="U143" s="24"/>
      <c r="V143" s="24"/>
      <c r="W143" s="24"/>
    </row>
    <row r="144" spans="1:23" ht="12.6" customHeight="1">
      <c r="A144" s="24">
        <v>20</v>
      </c>
      <c r="B144" s="25"/>
      <c r="C144" s="26" t="s">
        <v>136</v>
      </c>
      <c r="D144" s="24">
        <v>150</v>
      </c>
      <c r="E144" s="38"/>
      <c r="F144" s="38" t="s">
        <v>241</v>
      </c>
      <c r="G144" s="52" t="s">
        <v>242</v>
      </c>
      <c r="H144" s="62">
        <f>IF(COUNT(J144:W144)&gt;8,LARGE(J144:W144,1)+LARGE(J144:W144,2)+LARGE(J144:W144,3)+LARGE(J144:W144,4)+LARGE(J144:W144,5)+LARGE(J144:W144,6)+LARGE(J144:W144,7)+LARGE(J144:W144,8),SUM(J144:W144))</f>
        <v>1</v>
      </c>
      <c r="I144" s="57">
        <f>SUM(J144:W144)</f>
        <v>1</v>
      </c>
      <c r="J144" s="24"/>
      <c r="K144" s="24"/>
      <c r="L144" s="24"/>
      <c r="M144" s="24"/>
      <c r="N144" s="24"/>
      <c r="O144" s="24">
        <v>1</v>
      </c>
      <c r="P144" s="24"/>
      <c r="Q144" s="24"/>
      <c r="R144" s="24"/>
      <c r="S144" s="24"/>
      <c r="T144" s="24"/>
      <c r="U144" s="24"/>
      <c r="V144" s="24"/>
      <c r="W144" s="24"/>
    </row>
    <row r="145" spans="1:23" ht="12.6" customHeight="1">
      <c r="A145" s="24">
        <v>20</v>
      </c>
      <c r="B145" s="25"/>
      <c r="C145" s="26" t="s">
        <v>136</v>
      </c>
      <c r="D145" s="24">
        <v>84</v>
      </c>
      <c r="E145" s="38" t="s">
        <v>60</v>
      </c>
      <c r="F145" s="38" t="s">
        <v>255</v>
      </c>
      <c r="G145" s="52" t="s">
        <v>254</v>
      </c>
      <c r="H145" s="62">
        <f>IF(COUNT(J145:W145)&gt;8,LARGE(J145:W145,1)+LARGE(J145:W145,2)+LARGE(J145:W145,3)+LARGE(J145:W145,4)+LARGE(J145:W145,5)+LARGE(J145:W145,6)+LARGE(J145:W145,7)+LARGE(J145:W145,8),SUM(J145:W145))</f>
        <v>1</v>
      </c>
      <c r="I145" s="57">
        <f>SUM(J145:W145)</f>
        <v>1</v>
      </c>
      <c r="J145" s="24"/>
      <c r="K145" s="24"/>
      <c r="L145" s="24"/>
      <c r="M145" s="24"/>
      <c r="N145" s="24"/>
      <c r="O145" s="24"/>
      <c r="P145" s="24">
        <v>1</v>
      </c>
      <c r="Q145" s="24"/>
      <c r="R145" s="24"/>
      <c r="S145" s="24"/>
      <c r="T145" s="24"/>
      <c r="U145" s="24"/>
      <c r="V145" s="24"/>
      <c r="W145" s="24"/>
    </row>
    <row r="146" spans="1:23" ht="12.6" customHeight="1">
      <c r="A146" s="24">
        <v>20</v>
      </c>
      <c r="B146" s="25"/>
      <c r="C146" s="26" t="s">
        <v>136</v>
      </c>
      <c r="D146" s="24">
        <v>152</v>
      </c>
      <c r="E146" s="38" t="s">
        <v>19</v>
      </c>
      <c r="F146" s="38" t="s">
        <v>243</v>
      </c>
      <c r="G146" s="52" t="s">
        <v>242</v>
      </c>
      <c r="H146" s="62">
        <f>IF(COUNT(J146:W146)&gt;8,LARGE(J146:W146,1)+LARGE(J146:W146,2)+LARGE(J146:W146,3)+LARGE(J146:W146,4)+LARGE(J146:W146,5)+LARGE(J146:W146,6)+LARGE(J146:W146,7)+LARGE(J146:W146,8),SUM(J146:W146))</f>
        <v>1</v>
      </c>
      <c r="I146" s="57">
        <f>SUM(J146:W146)</f>
        <v>1</v>
      </c>
      <c r="J146" s="24"/>
      <c r="K146" s="24"/>
      <c r="L146" s="24"/>
      <c r="M146" s="24"/>
      <c r="N146" s="24"/>
      <c r="O146" s="24">
        <v>1</v>
      </c>
      <c r="P146" s="24"/>
      <c r="Q146" s="24"/>
      <c r="R146" s="24"/>
      <c r="S146" s="24"/>
      <c r="T146" s="24"/>
      <c r="U146" s="24"/>
      <c r="V146" s="24"/>
      <c r="W146" s="24"/>
    </row>
    <row r="147" spans="1:23" ht="12.6" customHeight="1">
      <c r="A147" s="24">
        <v>20</v>
      </c>
      <c r="B147" s="25"/>
      <c r="C147" s="26" t="s">
        <v>136</v>
      </c>
      <c r="D147" s="24">
        <v>140</v>
      </c>
      <c r="E147" s="38" t="s">
        <v>19</v>
      </c>
      <c r="F147" s="26" t="s">
        <v>213</v>
      </c>
      <c r="G147" s="85" t="s">
        <v>301</v>
      </c>
      <c r="H147" s="62">
        <f>IF(COUNT(J147:W147)&gt;8,LARGE(J147:W147,1)+LARGE(J147:W147,2)+LARGE(J147:W147,3)+LARGE(J147:W147,4)+LARGE(J147:W147,5)+LARGE(J147:W147,6)+LARGE(J147:W147,7)+LARGE(J147:W147,8),SUM(J147:W147))</f>
        <v>1</v>
      </c>
      <c r="I147" s="57">
        <f>SUM(J147:W147)</f>
        <v>1</v>
      </c>
      <c r="J147" s="24"/>
      <c r="K147" s="24"/>
      <c r="L147" s="24"/>
      <c r="M147" s="24"/>
      <c r="N147" s="24"/>
      <c r="O147" s="24"/>
      <c r="P147" s="24"/>
      <c r="Q147" s="24">
        <v>1</v>
      </c>
      <c r="R147" s="24"/>
      <c r="S147" s="24"/>
      <c r="T147" s="24"/>
      <c r="U147" s="24"/>
      <c r="V147" s="24"/>
      <c r="W147" s="24"/>
    </row>
    <row r="148" spans="1:23" ht="12.6" customHeight="1">
      <c r="A148" s="24">
        <v>20</v>
      </c>
      <c r="B148" s="25"/>
      <c r="C148" s="26" t="s">
        <v>136</v>
      </c>
      <c r="D148" s="24">
        <v>130</v>
      </c>
      <c r="E148" s="26" t="s">
        <v>22</v>
      </c>
      <c r="F148" s="26" t="s">
        <v>302</v>
      </c>
      <c r="G148" s="85" t="s">
        <v>236</v>
      </c>
      <c r="H148" s="62">
        <f>IF(COUNT(J148:W148)&gt;8,LARGE(J148:W148,1)+LARGE(J148:W148,2)+LARGE(J148:W148,3)+LARGE(J148:W148,4)+LARGE(J148:W148,5)+LARGE(J148:W148,6)+LARGE(J148:W148,7)+LARGE(J148:W148,8),SUM(J148:W148))</f>
        <v>1</v>
      </c>
      <c r="I148" s="57">
        <f>SUM(J148:W148)</f>
        <v>1</v>
      </c>
      <c r="J148" s="24"/>
      <c r="K148" s="24"/>
      <c r="L148" s="24"/>
      <c r="M148" s="24"/>
      <c r="N148" s="24"/>
      <c r="O148" s="24"/>
      <c r="P148" s="24"/>
      <c r="Q148" s="24">
        <v>1</v>
      </c>
      <c r="R148" s="24"/>
      <c r="S148" s="24"/>
      <c r="T148" s="24"/>
      <c r="U148" s="24"/>
      <c r="V148" s="24"/>
      <c r="W148" s="24"/>
    </row>
    <row r="149" spans="1:23" ht="12.6" customHeight="1" thickBot="1">
      <c r="A149" s="24">
        <v>20</v>
      </c>
      <c r="B149" s="25"/>
      <c r="C149" s="26" t="s">
        <v>136</v>
      </c>
      <c r="D149" s="24">
        <v>31</v>
      </c>
      <c r="E149" s="38" t="s">
        <v>85</v>
      </c>
      <c r="F149" s="38" t="s">
        <v>258</v>
      </c>
      <c r="G149" s="52" t="s">
        <v>259</v>
      </c>
      <c r="H149" s="63">
        <f>IF(COUNT(J149:W149)&gt;8,LARGE(J149:W149,1)+LARGE(J149:W149,2)+LARGE(J149:W149,3)+LARGE(J149:W149,4)+LARGE(J149:W149,5)+LARGE(J149:W149,6)+LARGE(J149:W149,7)+LARGE(J149:W149,8),SUM(J149:W149))</f>
        <v>1</v>
      </c>
      <c r="I149" s="57">
        <f>SUM(J149:W149)</f>
        <v>1</v>
      </c>
      <c r="J149" s="24"/>
      <c r="K149" s="24"/>
      <c r="L149" s="24"/>
      <c r="M149" s="24"/>
      <c r="N149" s="24"/>
      <c r="O149" s="24"/>
      <c r="P149" s="24">
        <v>1</v>
      </c>
      <c r="Q149" s="24"/>
      <c r="R149" s="24"/>
      <c r="S149" s="24"/>
      <c r="T149" s="24"/>
      <c r="U149" s="24"/>
      <c r="V149" s="24"/>
      <c r="W149" s="24"/>
    </row>
    <row r="150" spans="1:23" ht="12.6" customHeight="1">
      <c r="A150" s="27"/>
      <c r="B150" s="27"/>
      <c r="C150" s="27"/>
      <c r="D150" s="27"/>
      <c r="E150" s="27"/>
      <c r="F150" s="27"/>
      <c r="G150" s="27"/>
      <c r="H150" s="36"/>
      <c r="I150" s="24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</row>
    <row r="151" spans="1:23" ht="12.6" customHeight="1">
      <c r="A151" s="81" t="s">
        <v>193</v>
      </c>
      <c r="B151" s="68"/>
      <c r="C151" s="68"/>
      <c r="D151" s="68"/>
      <c r="E151" s="68"/>
      <c r="F151" s="68"/>
      <c r="G151" s="68"/>
      <c r="H151" s="25"/>
      <c r="I151" s="24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</row>
    <row r="152" spans="1:23" ht="12.6" customHeight="1">
      <c r="A152" s="66" t="s">
        <v>168</v>
      </c>
      <c r="B152" s="68"/>
      <c r="C152" s="68"/>
      <c r="D152" s="68"/>
      <c r="E152" s="68"/>
      <c r="F152" s="68"/>
      <c r="G152" s="68"/>
      <c r="H152" s="28"/>
      <c r="I152" s="66" t="s">
        <v>169</v>
      </c>
      <c r="J152" s="68"/>
      <c r="K152" s="68"/>
      <c r="L152" s="68"/>
      <c r="M152" s="68"/>
      <c r="N152" s="68"/>
      <c r="O152" s="68"/>
      <c r="P152" s="68"/>
      <c r="Q152" s="70"/>
      <c r="R152" s="68"/>
      <c r="S152" s="68"/>
      <c r="T152" s="68"/>
      <c r="U152" s="68"/>
      <c r="V152" s="68"/>
      <c r="W152" s="68"/>
    </row>
    <row r="153" spans="1:23" ht="12.6" customHeight="1">
      <c r="A153" s="66" t="s">
        <v>170</v>
      </c>
      <c r="B153" s="68"/>
      <c r="C153" s="68"/>
      <c r="D153" s="68"/>
      <c r="E153" s="68"/>
      <c r="F153" s="68"/>
      <c r="G153" s="68"/>
      <c r="H153" s="28"/>
      <c r="I153" s="29"/>
      <c r="J153" s="66" t="s">
        <v>171</v>
      </c>
      <c r="K153" s="68"/>
      <c r="L153" s="68"/>
      <c r="M153" s="68"/>
      <c r="N153" s="68"/>
      <c r="O153" s="68"/>
      <c r="P153" s="68"/>
      <c r="Q153" s="70"/>
      <c r="R153" s="68"/>
      <c r="S153" s="68"/>
      <c r="T153" s="68"/>
      <c r="U153" s="68"/>
      <c r="V153" s="68"/>
      <c r="W153" s="68"/>
    </row>
    <row r="154" spans="1:23" ht="12.6" customHeight="1">
      <c r="A154" s="66" t="s">
        <v>172</v>
      </c>
      <c r="B154" s="68"/>
      <c r="C154" s="68"/>
      <c r="D154" s="68"/>
      <c r="E154" s="68"/>
      <c r="F154" s="68"/>
      <c r="G154" s="68"/>
      <c r="H154" s="28"/>
      <c r="I154" s="28"/>
      <c r="J154" s="29"/>
      <c r="K154" s="66" t="s">
        <v>173</v>
      </c>
      <c r="L154" s="68"/>
      <c r="M154" s="68"/>
      <c r="N154" s="68"/>
      <c r="O154" s="68"/>
      <c r="P154" s="68"/>
      <c r="Q154" s="70"/>
      <c r="R154" s="68"/>
      <c r="S154" s="68"/>
      <c r="T154" s="68"/>
      <c r="U154" s="68"/>
      <c r="V154" s="68"/>
      <c r="W154" s="68"/>
    </row>
    <row r="155" spans="1:23" ht="12.6" customHeight="1">
      <c r="A155" s="66" t="s">
        <v>174</v>
      </c>
      <c r="B155" s="68"/>
      <c r="C155" s="68"/>
      <c r="D155" s="68"/>
      <c r="E155" s="68"/>
      <c r="F155" s="68"/>
      <c r="G155" s="68"/>
      <c r="H155" s="28"/>
      <c r="I155" s="28"/>
      <c r="J155" s="29"/>
      <c r="K155" s="66" t="s">
        <v>175</v>
      </c>
      <c r="L155" s="68"/>
      <c r="M155" s="68"/>
      <c r="N155" s="68"/>
      <c r="O155" s="68"/>
      <c r="P155" s="68"/>
      <c r="Q155" s="70"/>
      <c r="R155" s="68"/>
      <c r="S155" s="68"/>
      <c r="T155" s="68"/>
      <c r="U155" s="68"/>
      <c r="V155" s="68"/>
      <c r="W155" s="68"/>
    </row>
    <row r="156" spans="1:23" ht="12.6" customHeight="1">
      <c r="A156" s="66" t="s">
        <v>176</v>
      </c>
      <c r="B156" s="68"/>
      <c r="C156" s="68"/>
      <c r="D156" s="68"/>
      <c r="E156" s="68"/>
      <c r="F156" s="68"/>
      <c r="G156" s="68"/>
      <c r="H156" s="28"/>
      <c r="I156" s="28"/>
      <c r="J156" s="29"/>
      <c r="K156" s="66" t="s">
        <v>177</v>
      </c>
      <c r="L156" s="68"/>
      <c r="M156" s="68"/>
      <c r="N156" s="68"/>
      <c r="O156" s="68"/>
      <c r="P156" s="68"/>
      <c r="Q156" s="70"/>
      <c r="R156" s="68"/>
      <c r="S156" s="68"/>
      <c r="T156" s="68"/>
      <c r="U156" s="68"/>
      <c r="V156" s="68"/>
      <c r="W156" s="68"/>
    </row>
    <row r="157" spans="1:23" ht="12.6" customHeight="1">
      <c r="A157" s="29"/>
      <c r="B157" s="66" t="s">
        <v>178</v>
      </c>
      <c r="C157" s="68"/>
      <c r="D157" s="68"/>
      <c r="E157" s="68"/>
      <c r="F157" s="68"/>
      <c r="G157" s="68"/>
      <c r="H157" s="28"/>
      <c r="I157" s="28"/>
      <c r="J157" s="29"/>
      <c r="K157" s="66" t="s">
        <v>179</v>
      </c>
      <c r="L157" s="68"/>
      <c r="M157" s="68"/>
      <c r="N157" s="68"/>
      <c r="O157" s="68"/>
      <c r="P157" s="70"/>
      <c r="Q157" s="70"/>
      <c r="R157" s="70"/>
      <c r="S157" s="68"/>
      <c r="T157" s="68"/>
      <c r="U157" s="68"/>
      <c r="V157" s="68"/>
      <c r="W157" s="70"/>
    </row>
    <row r="158" spans="1:23" ht="12.6" customHeight="1">
      <c r="A158" s="66" t="s">
        <v>180</v>
      </c>
      <c r="B158" s="68"/>
      <c r="C158" s="68"/>
      <c r="D158" s="68"/>
      <c r="E158" s="68"/>
      <c r="F158" s="68"/>
      <c r="G158" s="68"/>
      <c r="H158" s="28"/>
      <c r="I158" s="66" t="s">
        <v>181</v>
      </c>
      <c r="J158" s="68"/>
      <c r="K158" s="68"/>
      <c r="L158" s="68"/>
      <c r="M158" s="68"/>
      <c r="N158" s="68"/>
      <c r="O158" s="68"/>
      <c r="P158" s="68"/>
      <c r="Q158" s="70"/>
      <c r="R158" s="68"/>
      <c r="S158" s="68"/>
      <c r="T158" s="68"/>
      <c r="U158" s="68"/>
      <c r="V158" s="68"/>
      <c r="W158" s="68"/>
    </row>
    <row r="159" spans="1:23" ht="12.6" customHeight="1">
      <c r="A159" s="30" t="s">
        <v>4</v>
      </c>
      <c r="B159" s="30" t="s">
        <v>182</v>
      </c>
      <c r="C159" s="28"/>
      <c r="D159" s="28"/>
      <c r="E159" s="28"/>
      <c r="F159" s="28"/>
      <c r="G159" s="28"/>
      <c r="H159" s="28"/>
      <c r="I159" s="28"/>
      <c r="J159" s="66" t="s">
        <v>183</v>
      </c>
      <c r="K159" s="68"/>
      <c r="L159" s="68"/>
      <c r="M159" s="68"/>
      <c r="N159" s="68"/>
      <c r="O159" s="68"/>
      <c r="P159" s="68"/>
      <c r="Q159" s="70"/>
      <c r="R159" s="68"/>
      <c r="S159" s="68"/>
      <c r="T159" s="68"/>
      <c r="U159" s="68"/>
      <c r="V159" s="68"/>
      <c r="W159" s="68"/>
    </row>
    <row r="160" spans="1:23" ht="12.6" customHeight="1">
      <c r="A160" s="31">
        <v>1</v>
      </c>
      <c r="B160" s="31">
        <v>12</v>
      </c>
      <c r="C160" s="28"/>
      <c r="D160" s="28"/>
      <c r="E160" s="28"/>
      <c r="F160" s="28"/>
      <c r="G160" s="28"/>
      <c r="H160" s="28"/>
      <c r="I160" s="66" t="s">
        <v>184</v>
      </c>
      <c r="J160" s="68"/>
      <c r="K160" s="68"/>
      <c r="L160" s="68"/>
      <c r="M160" s="68"/>
      <c r="N160" s="68"/>
      <c r="O160" s="68"/>
      <c r="P160" s="68"/>
      <c r="Q160" s="70"/>
      <c r="R160" s="68"/>
      <c r="S160" s="68"/>
      <c r="T160" s="68"/>
      <c r="U160" s="68"/>
      <c r="V160" s="68"/>
      <c r="W160" s="68"/>
    </row>
    <row r="161" spans="1:23" ht="12.6" customHeight="1">
      <c r="A161" s="31">
        <v>2</v>
      </c>
      <c r="B161" s="31">
        <v>9</v>
      </c>
      <c r="C161" s="28"/>
      <c r="D161" s="28"/>
      <c r="E161" s="28"/>
      <c r="F161" s="28"/>
      <c r="G161" s="28"/>
      <c r="H161" s="28"/>
      <c r="I161" s="28"/>
      <c r="J161" s="66" t="s">
        <v>185</v>
      </c>
      <c r="K161" s="68"/>
      <c r="L161" s="68"/>
      <c r="M161" s="68"/>
      <c r="N161" s="68"/>
      <c r="O161" s="68"/>
      <c r="P161" s="68"/>
      <c r="Q161" s="70"/>
      <c r="R161" s="68"/>
      <c r="S161" s="68"/>
      <c r="T161" s="68"/>
      <c r="U161" s="68"/>
      <c r="V161" s="68"/>
      <c r="W161" s="68"/>
    </row>
    <row r="162" spans="1:23" ht="12.6" customHeight="1">
      <c r="A162" s="31">
        <v>3</v>
      </c>
      <c r="B162" s="31">
        <v>7</v>
      </c>
      <c r="C162" s="28"/>
      <c r="D162" s="28"/>
      <c r="E162" s="28"/>
      <c r="F162" s="28"/>
      <c r="G162" s="28"/>
      <c r="H162" s="28"/>
      <c r="I162" s="66" t="s">
        <v>186</v>
      </c>
      <c r="J162" s="68"/>
      <c r="K162" s="68"/>
      <c r="L162" s="68"/>
      <c r="M162" s="68"/>
      <c r="N162" s="68"/>
      <c r="O162" s="68"/>
      <c r="P162" s="68"/>
      <c r="Q162" s="70"/>
      <c r="R162" s="68"/>
      <c r="S162" s="68"/>
      <c r="T162" s="68"/>
      <c r="U162" s="68"/>
      <c r="V162" s="68"/>
      <c r="W162" s="68"/>
    </row>
    <row r="163" spans="1:23" ht="12.6" customHeight="1">
      <c r="A163" s="31">
        <v>4</v>
      </c>
      <c r="B163" s="31">
        <v>5</v>
      </c>
      <c r="C163" s="28"/>
      <c r="D163" s="28"/>
      <c r="E163" s="28"/>
      <c r="F163" s="28"/>
      <c r="G163" s="28"/>
      <c r="H163" s="28"/>
      <c r="I163" s="28"/>
      <c r="J163" s="66" t="s">
        <v>187</v>
      </c>
      <c r="K163" s="68"/>
      <c r="L163" s="68"/>
      <c r="M163" s="68"/>
      <c r="N163" s="68"/>
      <c r="O163" s="68"/>
      <c r="P163" s="68"/>
      <c r="Q163" s="70"/>
      <c r="R163" s="68"/>
      <c r="S163" s="68"/>
      <c r="T163" s="68"/>
      <c r="U163" s="68"/>
      <c r="V163" s="68"/>
      <c r="W163" s="68"/>
    </row>
    <row r="164" spans="1:23" ht="12.6" customHeight="1">
      <c r="A164" s="31">
        <v>5</v>
      </c>
      <c r="B164" s="31">
        <v>3</v>
      </c>
      <c r="C164" s="28"/>
      <c r="D164" s="28"/>
      <c r="E164" s="28"/>
      <c r="F164" s="28"/>
      <c r="G164" s="28"/>
      <c r="H164" s="28"/>
      <c r="I164" s="28"/>
      <c r="J164" s="66" t="s">
        <v>188</v>
      </c>
      <c r="K164" s="68"/>
      <c r="L164" s="68"/>
      <c r="M164" s="68"/>
      <c r="N164" s="68"/>
      <c r="O164" s="68"/>
      <c r="P164" s="68"/>
      <c r="Q164" s="70"/>
      <c r="R164" s="68"/>
      <c r="S164" s="68"/>
      <c r="T164" s="68"/>
      <c r="U164" s="68"/>
      <c r="V164" s="68"/>
      <c r="W164" s="68"/>
    </row>
    <row r="165" spans="1:23" ht="12.6" customHeight="1">
      <c r="A165" s="31">
        <v>6</v>
      </c>
      <c r="B165" s="31">
        <v>2</v>
      </c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</row>
    <row r="166" spans="1:23" ht="12.6" customHeight="1">
      <c r="A166" s="30" t="s">
        <v>189</v>
      </c>
      <c r="B166" s="31">
        <v>1</v>
      </c>
      <c r="C166" s="28"/>
      <c r="D166" s="28"/>
      <c r="E166" s="28"/>
      <c r="F166" s="28"/>
      <c r="G166" s="28"/>
      <c r="H166" s="28"/>
      <c r="I166" s="66" t="s">
        <v>190</v>
      </c>
      <c r="J166" s="68"/>
      <c r="K166" s="68"/>
      <c r="L166" s="68"/>
      <c r="M166" s="68"/>
      <c r="N166" s="68"/>
      <c r="O166" s="68"/>
      <c r="P166" s="68"/>
      <c r="Q166" s="70"/>
      <c r="R166" s="68"/>
      <c r="S166" s="68"/>
      <c r="T166" s="68"/>
      <c r="U166" s="68"/>
      <c r="V166" s="68"/>
      <c r="W166" s="68"/>
    </row>
    <row r="167" spans="1:23" ht="12.6" customHeight="1">
      <c r="A167" s="31"/>
      <c r="B167" s="31"/>
      <c r="C167" s="32"/>
      <c r="D167" s="32"/>
      <c r="E167" s="32"/>
      <c r="F167" s="32"/>
      <c r="G167" s="32"/>
      <c r="H167" s="32"/>
      <c r="I167" s="66" t="s">
        <v>191</v>
      </c>
      <c r="J167" s="67"/>
      <c r="K167" s="67"/>
      <c r="L167" s="68"/>
      <c r="M167" s="68"/>
      <c r="N167" s="68"/>
      <c r="O167" s="68"/>
      <c r="P167" s="67"/>
      <c r="Q167" s="69"/>
      <c r="R167" s="67"/>
      <c r="S167" s="68"/>
      <c r="T167" s="68"/>
      <c r="U167" s="68"/>
      <c r="V167" s="68"/>
      <c r="W167" s="67"/>
    </row>
  </sheetData>
  <autoFilter ref="A5:W149">
    <sortState ref="A47:W58">
      <sortCondition descending="1" ref="H5:H149"/>
    </sortState>
  </autoFilter>
  <mergeCells count="26">
    <mergeCell ref="A1:F4"/>
    <mergeCell ref="A158:G158"/>
    <mergeCell ref="A154:G154"/>
    <mergeCell ref="A156:G156"/>
    <mergeCell ref="G1:W1"/>
    <mergeCell ref="K154:W154"/>
    <mergeCell ref="A155:G155"/>
    <mergeCell ref="K156:W156"/>
    <mergeCell ref="A152:G152"/>
    <mergeCell ref="A151:G151"/>
    <mergeCell ref="B157:G157"/>
    <mergeCell ref="I152:W152"/>
    <mergeCell ref="L2:N2"/>
    <mergeCell ref="A153:G153"/>
    <mergeCell ref="I160:W160"/>
    <mergeCell ref="I162:W162"/>
    <mergeCell ref="I158:W158"/>
    <mergeCell ref="J153:W153"/>
    <mergeCell ref="J159:W159"/>
    <mergeCell ref="K155:W155"/>
    <mergeCell ref="I167:W167"/>
    <mergeCell ref="J163:W163"/>
    <mergeCell ref="I166:W166"/>
    <mergeCell ref="J161:W161"/>
    <mergeCell ref="K157:W157"/>
    <mergeCell ref="J164:W164"/>
  </mergeCells>
  <pageMargins left="0.78749999999999998" right="0.78749999999999998" top="0.78749999999999998" bottom="0.78749999999999998" header="0.51180599999999998" footer="0.51180599999999998"/>
  <pageSetup scale="50" fitToHeight="0" orientation="landscape" r:id="rId1"/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Sheet1 - 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Jon Jareo</cp:lastModifiedBy>
  <cp:lastPrinted>2017-06-18T16:30:58Z</cp:lastPrinted>
  <dcterms:created xsi:type="dcterms:W3CDTF">2017-06-15T04:02:24Z</dcterms:created>
  <dcterms:modified xsi:type="dcterms:W3CDTF">2017-07-20T05:26:12Z</dcterms:modified>
</cp:coreProperties>
</file>